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Роман Дягилев\Desktop\kotel-ochag-filter-v3\tables-charakteristiki\"/>
    </mc:Choice>
  </mc:AlternateContent>
  <bookViews>
    <workbookView xWindow="-120" yWindow="-120" windowWidth="29040" windowHeight="15840" activeTab="1"/>
  </bookViews>
  <sheets>
    <sheet name="Лист1" sheetId="1" r:id="rId1"/>
    <sheet name="Лист3" sheetId="3" r:id="rId2"/>
    <sheet name="Лист2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08" i="3" l="1"/>
  <c r="G1810" i="3"/>
  <c r="G1811" i="3"/>
  <c r="G1812" i="3"/>
  <c r="H1515" i="3"/>
  <c r="G1519" i="3"/>
  <c r="G1518" i="3"/>
  <c r="G1517" i="3"/>
  <c r="G1516" i="3"/>
  <c r="G1515" i="3"/>
  <c r="G1481" i="3"/>
  <c r="H1481" i="3" s="1"/>
  <c r="H1451" i="3"/>
  <c r="G1451" i="3"/>
  <c r="G1425" i="3"/>
  <c r="G1424" i="3"/>
  <c r="G1423" i="3"/>
  <c r="H1422" i="3"/>
  <c r="G1422" i="3"/>
  <c r="G1393" i="3"/>
  <c r="G1394" i="3"/>
  <c r="G1395" i="3"/>
  <c r="G1392" i="3"/>
  <c r="H1392" i="3" s="1"/>
  <c r="H1364" i="3"/>
  <c r="G1364" i="3"/>
  <c r="G1333" i="3"/>
  <c r="G1332" i="3"/>
  <c r="H1331" i="3"/>
  <c r="G1331" i="3"/>
  <c r="G1304" i="3"/>
  <c r="G1303" i="3"/>
  <c r="H1302" i="3"/>
  <c r="G1302" i="3"/>
  <c r="G1275" i="3"/>
  <c r="G1274" i="3"/>
  <c r="H1273" i="3"/>
  <c r="G1273" i="3"/>
  <c r="G1247" i="3"/>
  <c r="G1246" i="3"/>
  <c r="H1245" i="3"/>
  <c r="G1245" i="3"/>
  <c r="G1218" i="3"/>
  <c r="G1217" i="3"/>
  <c r="H1216" i="3"/>
  <c r="G1216" i="3"/>
  <c r="H1191" i="3"/>
  <c r="G1193" i="3"/>
  <c r="G1192" i="3"/>
  <c r="G1191" i="3"/>
  <c r="G1161" i="3"/>
  <c r="G1160" i="3"/>
  <c r="G1159" i="3"/>
  <c r="G1158" i="3"/>
  <c r="H1158" i="3" s="1"/>
  <c r="G1132" i="3"/>
  <c r="G1131" i="3"/>
  <c r="G1130" i="3"/>
  <c r="H1129" i="3"/>
  <c r="G1129" i="3"/>
  <c r="G1102" i="3"/>
  <c r="G1101" i="3"/>
  <c r="G1100" i="3"/>
  <c r="H1099" i="3"/>
  <c r="G1099" i="3"/>
  <c r="G1068" i="3"/>
  <c r="G1067" i="3"/>
  <c r="G1066" i="3"/>
  <c r="H1065" i="3"/>
  <c r="G1065" i="3"/>
  <c r="G1037" i="3"/>
  <c r="G1036" i="3"/>
  <c r="G1035" i="3"/>
  <c r="H1034" i="3"/>
  <c r="G1034" i="3"/>
  <c r="G1008" i="3"/>
  <c r="G1007" i="3"/>
  <c r="G1006" i="3"/>
  <c r="H1005" i="3"/>
  <c r="G1005" i="3"/>
  <c r="G977" i="3"/>
  <c r="G976" i="3"/>
  <c r="G975" i="3"/>
  <c r="H974" i="3"/>
  <c r="G974" i="3"/>
  <c r="G948" i="3"/>
  <c r="G947" i="3"/>
  <c r="G946" i="3"/>
  <c r="H945" i="3"/>
  <c r="G945" i="3"/>
  <c r="G915" i="3"/>
  <c r="H915" i="3" s="1"/>
  <c r="G891" i="3"/>
  <c r="G890" i="3"/>
  <c r="G889" i="3"/>
  <c r="H888" i="3"/>
  <c r="G888" i="3"/>
  <c r="G859" i="3"/>
  <c r="G858" i="3"/>
  <c r="G857" i="3"/>
  <c r="H856" i="3"/>
  <c r="G856" i="3"/>
  <c r="G831" i="3"/>
  <c r="G830" i="3"/>
  <c r="G829" i="3"/>
  <c r="H828" i="3"/>
  <c r="G828" i="3"/>
  <c r="G800" i="3"/>
  <c r="G799" i="3"/>
  <c r="G798" i="3"/>
  <c r="H797" i="3"/>
  <c r="G797" i="3"/>
  <c r="G771" i="3"/>
  <c r="G770" i="3"/>
  <c r="G769" i="3"/>
  <c r="H768" i="3"/>
  <c r="G768" i="3"/>
  <c r="G740" i="3"/>
  <c r="G739" i="3"/>
  <c r="G738" i="3"/>
  <c r="H737" i="3"/>
  <c r="G737" i="3"/>
  <c r="G710" i="3"/>
  <c r="G709" i="3"/>
  <c r="G708" i="3"/>
  <c r="H707" i="3"/>
  <c r="G707" i="3"/>
  <c r="G681" i="3"/>
  <c r="G680" i="3"/>
  <c r="G679" i="3"/>
  <c r="H678" i="3"/>
  <c r="G678" i="3"/>
  <c r="G651" i="3"/>
  <c r="G650" i="3"/>
  <c r="G649" i="3"/>
  <c r="H648" i="3"/>
  <c r="G648" i="3"/>
  <c r="G624" i="3"/>
  <c r="G623" i="3"/>
  <c r="G622" i="3"/>
  <c r="H621" i="3"/>
  <c r="G621" i="3"/>
  <c r="G594" i="3"/>
  <c r="G593" i="3"/>
  <c r="G592" i="3"/>
  <c r="H591" i="3"/>
  <c r="G591" i="3"/>
  <c r="G560" i="3"/>
  <c r="G559" i="3"/>
  <c r="G558" i="3"/>
  <c r="G557" i="3"/>
  <c r="H557" i="3" s="1"/>
  <c r="G523" i="3"/>
  <c r="G522" i="3"/>
  <c r="G521" i="3"/>
  <c r="H520" i="3"/>
  <c r="G520" i="3"/>
  <c r="G493" i="3"/>
  <c r="G492" i="3"/>
  <c r="G491" i="3"/>
  <c r="H490" i="3"/>
  <c r="G490" i="3"/>
  <c r="G463" i="3"/>
  <c r="G462" i="3"/>
  <c r="G461" i="3"/>
  <c r="H460" i="3"/>
  <c r="G460" i="3"/>
  <c r="G432" i="3"/>
  <c r="G431" i="3"/>
  <c r="G430" i="3"/>
  <c r="H429" i="3"/>
  <c r="G429" i="3"/>
  <c r="G403" i="3"/>
  <c r="G402" i="3"/>
  <c r="G401" i="3"/>
  <c r="H400" i="3"/>
  <c r="G400" i="3"/>
  <c r="G362" i="3"/>
  <c r="G361" i="3"/>
  <c r="G360" i="3"/>
  <c r="G359" i="3"/>
  <c r="H359" i="3" s="1"/>
  <c r="G342" i="3"/>
  <c r="G341" i="3"/>
  <c r="G340" i="3"/>
  <c r="H339" i="3"/>
  <c r="G339" i="3"/>
  <c r="G312" i="3"/>
  <c r="G311" i="3"/>
  <c r="G310" i="3"/>
  <c r="H309" i="3"/>
  <c r="G309" i="3"/>
  <c r="G283" i="3"/>
  <c r="G282" i="3"/>
  <c r="G281" i="3"/>
  <c r="H280" i="3"/>
  <c r="G280" i="3"/>
  <c r="G253" i="3"/>
  <c r="G252" i="3"/>
  <c r="G251" i="3"/>
  <c r="H250" i="3"/>
  <c r="G250" i="3"/>
  <c r="G223" i="3"/>
  <c r="G222" i="3"/>
  <c r="G221" i="3"/>
  <c r="H220" i="3"/>
  <c r="G220" i="3"/>
  <c r="G193" i="3"/>
  <c r="G192" i="3"/>
  <c r="G191" i="3"/>
  <c r="H190" i="3"/>
  <c r="G190" i="3"/>
  <c r="G162" i="3"/>
  <c r="G161" i="3"/>
  <c r="G160" i="3"/>
  <c r="H159" i="3"/>
  <c r="G159" i="3"/>
  <c r="G105" i="3"/>
  <c r="G104" i="3"/>
  <c r="G103" i="3"/>
  <c r="H102" i="3"/>
  <c r="G102" i="3"/>
  <c r="G77" i="3"/>
  <c r="G76" i="3"/>
  <c r="G75" i="3"/>
  <c r="H74" i="3"/>
  <c r="G74" i="3"/>
  <c r="G48" i="3"/>
  <c r="G47" i="3"/>
  <c r="G46" i="3"/>
  <c r="H45" i="3"/>
  <c r="G45" i="3"/>
  <c r="G133" i="3"/>
  <c r="G132" i="3"/>
  <c r="G131" i="3"/>
  <c r="H130" i="3" s="1"/>
  <c r="G130" i="3"/>
  <c r="G18" i="3"/>
  <c r="G21" i="3"/>
  <c r="G22" i="3"/>
  <c r="G23" i="3"/>
  <c r="G20" i="3"/>
  <c r="H20" i="3" l="1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12" i="3"/>
  <c r="G911" i="3"/>
  <c r="G910" i="3"/>
  <c r="G909" i="3"/>
  <c r="G908" i="3"/>
  <c r="G907" i="3"/>
  <c r="G906" i="3"/>
  <c r="G905" i="3"/>
  <c r="G904" i="3"/>
  <c r="G903" i="3"/>
  <c r="G902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459" i="3"/>
  <c r="G554" i="3"/>
  <c r="G555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57" i="3"/>
  <c r="G337" i="3"/>
  <c r="G336" i="3"/>
  <c r="G335" i="3"/>
  <c r="G334" i="3"/>
  <c r="G333" i="3"/>
  <c r="G332" i="3"/>
  <c r="G331" i="3"/>
  <c r="G330" i="3"/>
  <c r="G329" i="3"/>
  <c r="G328" i="3"/>
  <c r="G327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00" i="3"/>
  <c r="G99" i="3"/>
  <c r="G98" i="3"/>
  <c r="G97" i="3"/>
  <c r="G96" i="3"/>
  <c r="G95" i="3"/>
  <c r="G94" i="3"/>
  <c r="G93" i="3"/>
  <c r="G92" i="3"/>
  <c r="G91" i="3"/>
  <c r="G90" i="3"/>
  <c r="G89" i="3"/>
  <c r="G72" i="3"/>
  <c r="G71" i="3"/>
  <c r="G70" i="3"/>
  <c r="G69" i="3"/>
  <c r="G68" i="3"/>
  <c r="G67" i="3"/>
  <c r="G66" i="3"/>
  <c r="G65" i="3"/>
  <c r="G64" i="3"/>
  <c r="G63" i="3"/>
  <c r="G62" i="3"/>
  <c r="G61" i="3"/>
  <c r="G43" i="3"/>
  <c r="G42" i="3"/>
  <c r="G41" i="3"/>
  <c r="G40" i="3"/>
  <c r="G39" i="3"/>
  <c r="G38" i="3"/>
  <c r="G37" i="3"/>
  <c r="G36" i="3"/>
  <c r="G35" i="3"/>
  <c r="G34" i="3"/>
  <c r="G33" i="3"/>
  <c r="G32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F51" i="1"/>
  <c r="G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G99" i="1"/>
  <c r="F99" i="1"/>
  <c r="F1011" i="1" l="1"/>
  <c r="G1011" i="1"/>
  <c r="F1012" i="1"/>
  <c r="G1012" i="1"/>
  <c r="F1013" i="1"/>
  <c r="G1013" i="1"/>
  <c r="F1014" i="1"/>
  <c r="G1014" i="1"/>
  <c r="F1015" i="1"/>
  <c r="G1015" i="1"/>
  <c r="F1017" i="1"/>
  <c r="G1017" i="1"/>
  <c r="F1018" i="1"/>
  <c r="G1018" i="1"/>
  <c r="F1019" i="1"/>
  <c r="G1019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3" i="1"/>
  <c r="G133" i="1"/>
  <c r="F134" i="1"/>
  <c r="G134" i="1"/>
  <c r="F135" i="1"/>
  <c r="G135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4" i="1"/>
  <c r="G144" i="1"/>
  <c r="F145" i="1"/>
  <c r="G145" i="1"/>
  <c r="F146" i="1"/>
  <c r="G146" i="1"/>
  <c r="F147" i="1"/>
  <c r="G147" i="1"/>
  <c r="G2517" i="1" l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5" i="1"/>
  <c r="F2495" i="1"/>
  <c r="G2494" i="1"/>
  <c r="F2494" i="1"/>
  <c r="G2493" i="1"/>
  <c r="F2493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0" i="1"/>
  <c r="F2460" i="1"/>
  <c r="G2459" i="1"/>
  <c r="F2459" i="1"/>
  <c r="G2458" i="1"/>
  <c r="F2458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5" i="1"/>
  <c r="F2425" i="1"/>
  <c r="G2424" i="1"/>
  <c r="F2424" i="1"/>
  <c r="G2423" i="1"/>
  <c r="F2423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0" i="1"/>
  <c r="F2390" i="1"/>
  <c r="G2389" i="1"/>
  <c r="F2389" i="1"/>
  <c r="G2388" i="1"/>
  <c r="F2388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5" i="1"/>
  <c r="F2355" i="1"/>
  <c r="G2354" i="1"/>
  <c r="F2354" i="1"/>
  <c r="G2353" i="1"/>
  <c r="F2353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0" i="1"/>
  <c r="F2320" i="1"/>
  <c r="G2319" i="1"/>
  <c r="F2319" i="1"/>
  <c r="G2318" i="1"/>
  <c r="F2318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5" i="1"/>
  <c r="F2285" i="1"/>
  <c r="G2284" i="1"/>
  <c r="F2284" i="1"/>
  <c r="G2283" i="1"/>
  <c r="F2283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0" i="1"/>
  <c r="F2250" i="1"/>
  <c r="G2249" i="1"/>
  <c r="F2249" i="1"/>
  <c r="G2248" i="1"/>
  <c r="F2248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09" i="1"/>
  <c r="F2209" i="1"/>
  <c r="G2208" i="1"/>
  <c r="F2208" i="1"/>
  <c r="G2207" i="1"/>
  <c r="F2207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4" i="1"/>
  <c r="F2174" i="1"/>
  <c r="G2173" i="1"/>
  <c r="F2173" i="1"/>
  <c r="G2172" i="1"/>
  <c r="F2172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39" i="1"/>
  <c r="F2139" i="1"/>
  <c r="G2138" i="1"/>
  <c r="F2138" i="1"/>
  <c r="G2137" i="1"/>
  <c r="F2137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4" i="1"/>
  <c r="F2104" i="1"/>
  <c r="G2103" i="1"/>
  <c r="F2103" i="1"/>
  <c r="G2102" i="1"/>
  <c r="F2102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69" i="1"/>
  <c r="F2069" i="1"/>
  <c r="G2068" i="1"/>
  <c r="F2068" i="1"/>
  <c r="G2067" i="1"/>
  <c r="F2067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4" i="1"/>
  <c r="F2034" i="1"/>
  <c r="G2033" i="1"/>
  <c r="F2033" i="1"/>
  <c r="G2032" i="1"/>
  <c r="F2032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6" i="1"/>
  <c r="F1996" i="1"/>
  <c r="G1995" i="1"/>
  <c r="F1995" i="1"/>
  <c r="G1994" i="1"/>
  <c r="F1994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1" i="1"/>
  <c r="F1961" i="1"/>
  <c r="G1960" i="1"/>
  <c r="F1960" i="1"/>
  <c r="G1959" i="1"/>
  <c r="F1959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6" i="1"/>
  <c r="F1926" i="1"/>
  <c r="G1925" i="1"/>
  <c r="F1925" i="1"/>
  <c r="G1924" i="1"/>
  <c r="F1924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1" i="1"/>
  <c r="F1891" i="1"/>
  <c r="G1890" i="1"/>
  <c r="F1890" i="1"/>
  <c r="G1889" i="1"/>
  <c r="F1889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6" i="1"/>
  <c r="F1856" i="1"/>
  <c r="G1855" i="1"/>
  <c r="F1855" i="1"/>
  <c r="G1854" i="1"/>
  <c r="F1854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1" i="1"/>
  <c r="F1821" i="1"/>
  <c r="G1820" i="1"/>
  <c r="F1820" i="1"/>
  <c r="G1819" i="1"/>
  <c r="F1819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6" i="1"/>
  <c r="F1786" i="1"/>
  <c r="G1785" i="1"/>
  <c r="F1785" i="1"/>
  <c r="G1784" i="1"/>
  <c r="F1784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1" i="1"/>
  <c r="F1751" i="1"/>
  <c r="G1750" i="1"/>
  <c r="F1750" i="1"/>
  <c r="G1749" i="1"/>
  <c r="F1749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6" i="1"/>
  <c r="F1716" i="1"/>
  <c r="G1715" i="1"/>
  <c r="F1715" i="1"/>
  <c r="G1714" i="1"/>
  <c r="F1714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1" i="1"/>
  <c r="F1681" i="1"/>
  <c r="G1680" i="1"/>
  <c r="F1680" i="1"/>
  <c r="G1679" i="1"/>
  <c r="F1679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6" i="1"/>
  <c r="F1646" i="1"/>
  <c r="G1645" i="1"/>
  <c r="F1645" i="1"/>
  <c r="G1644" i="1"/>
  <c r="F1644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1" i="1"/>
  <c r="F1611" i="1"/>
  <c r="G1610" i="1"/>
  <c r="F1610" i="1"/>
  <c r="G1609" i="1"/>
  <c r="F1609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6" i="1"/>
  <c r="F1576" i="1"/>
  <c r="G1575" i="1"/>
  <c r="F1575" i="1"/>
  <c r="G1574" i="1"/>
  <c r="F1574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1" i="1"/>
  <c r="F1541" i="1"/>
  <c r="G1540" i="1"/>
  <c r="F1540" i="1"/>
  <c r="G1539" i="1"/>
  <c r="F1539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6" i="1"/>
  <c r="F1506" i="1"/>
  <c r="G1505" i="1"/>
  <c r="F1505" i="1"/>
  <c r="G1504" i="1"/>
  <c r="F1504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1" i="1"/>
  <c r="F1471" i="1"/>
  <c r="G1470" i="1"/>
  <c r="F1470" i="1"/>
  <c r="G1469" i="1"/>
  <c r="F1469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6" i="1"/>
  <c r="F1436" i="1"/>
  <c r="G1435" i="1"/>
  <c r="F1435" i="1"/>
  <c r="G1434" i="1"/>
  <c r="F1434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1" i="1"/>
  <c r="F1401" i="1"/>
  <c r="G1400" i="1"/>
  <c r="F1400" i="1"/>
  <c r="G1399" i="1"/>
  <c r="F1399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6" i="1"/>
  <c r="F1366" i="1"/>
  <c r="G1365" i="1"/>
  <c r="F1365" i="1"/>
  <c r="G1364" i="1"/>
  <c r="F1364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1" i="1"/>
  <c r="F1331" i="1"/>
  <c r="G1330" i="1"/>
  <c r="F1330" i="1"/>
  <c r="G1329" i="1"/>
  <c r="F1329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6" i="1"/>
  <c r="F1296" i="1"/>
  <c r="G1295" i="1"/>
  <c r="F1295" i="1"/>
  <c r="G1294" i="1"/>
  <c r="F1294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1" i="1"/>
  <c r="F1261" i="1"/>
  <c r="G1260" i="1"/>
  <c r="F1260" i="1"/>
  <c r="G1259" i="1"/>
  <c r="F1259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1" i="1"/>
  <c r="F1121" i="1"/>
  <c r="G1120" i="1"/>
  <c r="F1120" i="1"/>
  <c r="G1119" i="1"/>
  <c r="F1119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6" i="1"/>
  <c r="F1226" i="1"/>
  <c r="G1225" i="1"/>
  <c r="F1225" i="1"/>
  <c r="G1224" i="1"/>
  <c r="F1224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1" i="1"/>
  <c r="F1191" i="1"/>
  <c r="G1190" i="1"/>
  <c r="F1190" i="1"/>
  <c r="G1189" i="1"/>
  <c r="F1189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6" i="1"/>
  <c r="F1156" i="1"/>
  <c r="G1155" i="1"/>
  <c r="F1155" i="1"/>
  <c r="G1154" i="1"/>
  <c r="F1154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2" i="1"/>
  <c r="F1082" i="1"/>
  <c r="G1081" i="1"/>
  <c r="F1081" i="1"/>
  <c r="G1080" i="1"/>
  <c r="F1080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10" i="1"/>
  <c r="F1010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6" i="1"/>
  <c r="F956" i="1"/>
  <c r="G955" i="1"/>
  <c r="F955" i="1"/>
  <c r="G954" i="1"/>
  <c r="F954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3" i="1"/>
  <c r="F893" i="1"/>
  <c r="G892" i="1"/>
  <c r="F892" i="1"/>
  <c r="G891" i="1"/>
  <c r="F891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0" i="1"/>
  <c r="F830" i="1"/>
  <c r="G829" i="1"/>
  <c r="F829" i="1"/>
  <c r="G828" i="1"/>
  <c r="F828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7" i="1"/>
  <c r="F767" i="1"/>
  <c r="G766" i="1"/>
  <c r="F766" i="1"/>
  <c r="G765" i="1"/>
  <c r="F765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4" i="1"/>
  <c r="F704" i="1"/>
  <c r="G703" i="1"/>
  <c r="F703" i="1"/>
  <c r="G702" i="1"/>
  <c r="F702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0" i="1"/>
  <c r="F640" i="1"/>
  <c r="G639" i="1"/>
  <c r="F639" i="1"/>
  <c r="G638" i="1"/>
  <c r="F638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7" i="1"/>
  <c r="F577" i="1"/>
  <c r="G576" i="1"/>
  <c r="F576" i="1"/>
  <c r="G575" i="1"/>
  <c r="F575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4" i="1"/>
  <c r="F514" i="1"/>
  <c r="G513" i="1"/>
  <c r="F513" i="1"/>
  <c r="G512" i="1"/>
  <c r="F512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0" i="1"/>
  <c r="F450" i="1"/>
  <c r="G449" i="1"/>
  <c r="F449" i="1"/>
  <c r="G448" i="1"/>
  <c r="F448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6" i="1"/>
  <c r="F386" i="1"/>
  <c r="G385" i="1"/>
  <c r="F385" i="1"/>
  <c r="G384" i="1"/>
  <c r="F384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2" i="1"/>
  <c r="F322" i="1"/>
  <c r="G321" i="1"/>
  <c r="F321" i="1"/>
  <c r="G320" i="1"/>
  <c r="F320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59" i="1"/>
  <c r="F259" i="1"/>
  <c r="G258" i="1"/>
  <c r="F258" i="1"/>
  <c r="G257" i="1"/>
  <c r="F257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6" i="1"/>
  <c r="F196" i="1"/>
  <c r="G195" i="1"/>
  <c r="F195" i="1"/>
  <c r="G194" i="1"/>
  <c r="F194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2" i="1"/>
  <c r="G81" i="1"/>
  <c r="G80" i="1"/>
  <c r="G79" i="1"/>
  <c r="G78" i="1"/>
  <c r="G77" i="1"/>
  <c r="G75" i="1"/>
  <c r="G74" i="1"/>
  <c r="G73" i="1"/>
  <c r="G71" i="1"/>
  <c r="G70" i="1"/>
  <c r="G69" i="1"/>
  <c r="G68" i="1"/>
  <c r="G67" i="1"/>
  <c r="G66" i="1"/>
  <c r="F67" i="1"/>
  <c r="F68" i="1"/>
  <c r="F69" i="1"/>
  <c r="F70" i="1"/>
  <c r="F71" i="1"/>
  <c r="F73" i="1"/>
  <c r="F74" i="1"/>
  <c r="F75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66" i="1"/>
</calcChain>
</file>

<file path=xl/sharedStrings.xml><?xml version="1.0" encoding="utf-8"?>
<sst xmlns="http://schemas.openxmlformats.org/spreadsheetml/2006/main" count="4843" uniqueCount="581">
  <si>
    <t>КСГ-7 С «ОЧАГ»</t>
  </si>
  <si>
    <t>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</t>
  </si>
  <si>
    <t>Теплопризводительность, квт</t>
  </si>
  <si>
    <t>Отапливаемая площадь,м2 (при высоте 2,7 м)</t>
  </si>
  <si>
    <t>КПД,%</t>
  </si>
  <si>
    <t>Расход природного газа, м3/час (базовая поставка)</t>
  </si>
  <si>
    <t>Расход сжиженного газа , кг/час (при замене жиклеров горелки)</t>
  </si>
  <si>
    <t>Максимальное рабочее давление теплоносителя в системе отопления , МПа (кГс/см2)</t>
  </si>
  <si>
    <t>0,2(2,0)</t>
  </si>
  <si>
    <t>Габаритные размеры по корпусу котла , ± 5мм (ширина×глубина×высота)</t>
  </si>
  <si>
    <t>244*470*710</t>
  </si>
  <si>
    <t>Масса , кг</t>
  </si>
  <si>
    <t>Присоединительные размеры подвода и отвода теплоносителя,дюйм</t>
  </si>
  <si>
    <t>G 11/2</t>
  </si>
  <si>
    <t>Присоединительные размеры подвода газа, дюйм</t>
  </si>
  <si>
    <t>G 1/2</t>
  </si>
  <si>
    <t>Объем теплоносителя в котле, л</t>
  </si>
  <si>
    <t>Присоединительные размеры дымохода:                                                            </t>
  </si>
  <si>
    <t>площадь поперечного сечения, см2</t>
  </si>
  <si>
    <t>высота, м</t>
  </si>
  <si>
    <t>диаметр, мм</t>
  </si>
  <si>
    <t>КСГ-7 Е «ОЧАГ»</t>
  </si>
  <si>
    <t>Цена: 22 950 руб.</t>
  </si>
  <si>
    <t>СТАЛЬНОЙ ГАЗОВЫЙ КОТЕЛ СЕРИИ "СТАНДАРТ"</t>
  </si>
  <si>
    <t>напольный</t>
  </si>
  <si>
    <t>одноконтурный</t>
  </si>
  <si>
    <t>природный газ*</t>
  </si>
  <si>
    <t>Сталь</t>
  </si>
  <si>
    <t>Цена</t>
  </si>
  <si>
    <t>20 500 руб.</t>
  </si>
  <si>
    <t>Название</t>
  </si>
  <si>
    <t>Описание</t>
  </si>
  <si>
    <t>АППАРАТ ОТОПИТЕЛЬНЫЙ ГАЗОВЫЙ СЕРИИ "ПРЕМИУМ"</t>
  </si>
  <si>
    <t>АОГВ - 11,6 С «ОЧАГ»</t>
  </si>
  <si>
    <t>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</t>
  </si>
  <si>
    <t>Цена: 24 030 руб.</t>
  </si>
  <si>
    <t>0,3 (3)</t>
  </si>
  <si>
    <t>350*450*760</t>
  </si>
  <si>
    <t>АОГВ - 11,6 Е «ОЧАГ»</t>
  </si>
  <si>
    <t>Цена: 27 600 руб.</t>
  </si>
  <si>
    <t>АОГВ - 17,4 С «ОЧАГ»</t>
  </si>
  <si>
    <t>Цена: 27 300 руб.</t>
  </si>
  <si>
    <t>350*450*850</t>
  </si>
  <si>
    <t>АОГВ - 17,4 Е «ОЧАГ»</t>
  </si>
  <si>
    <t>Цена: 31 130 руб.</t>
  </si>
  <si>
    <t>АОГВ - 23,2 С «ОЧАГ»</t>
  </si>
  <si>
    <t>Цена: 31 810 руб.</t>
  </si>
  <si>
    <t>430*565*850</t>
  </si>
  <si>
    <t>АОГВ - 23,2 Е «ОЧАГ»</t>
  </si>
  <si>
    <t>Цена: 38 540 руб.</t>
  </si>
  <si>
    <t>АОГВ - 29 С «ОЧАГ»</t>
  </si>
  <si>
    <t>Цена: 37 390 руб.</t>
  </si>
  <si>
    <t>G 3/4</t>
  </si>
  <si>
    <t>АОГВ - 29 ЕМ «ОЧАГ»</t>
  </si>
  <si>
    <t>Цена: 44 410 руб.</t>
  </si>
  <si>
    <t>АОГВ - 35 С «ОЧАГ»</t>
  </si>
  <si>
    <t>Цена: 38 090 руб.</t>
  </si>
  <si>
    <t>АОГВ - 35 ЕМ «ОЧАГ»</t>
  </si>
  <si>
    <t>Цена: 45 180 руб.</t>
  </si>
  <si>
    <t>АОГВ - 45 С «ОЧАГ»</t>
  </si>
  <si>
    <t>Цена: 51 700 руб.</t>
  </si>
  <si>
    <t>500*650*930</t>
  </si>
  <si>
    <t>G2</t>
  </si>
  <si>
    <t>АОГВ - 45 ЕN «ОЧАГ»</t>
  </si>
  <si>
    <t>Цена: 65 970 руб.</t>
  </si>
  <si>
    <t>АОГВ - 55 ЕN «ОЧАГ»</t>
  </si>
  <si>
    <t>Цена: 83 960 руб.</t>
  </si>
  <si>
    <t>580*770*930</t>
  </si>
  <si>
    <t>АОГВ - 65 ЕN «ОЧАГ»</t>
  </si>
  <si>
    <t>Цена: 89 860 руб.</t>
  </si>
  <si>
    <t>АОГВ - 80 ЕN «ОЧАГ»</t>
  </si>
  <si>
    <t>Цена: 112 740 руб.</t>
  </si>
  <si>
    <t>710*760*1190</t>
  </si>
  <si>
    <t>АОГВ - 100 ЕN «ОЧАГ»</t>
  </si>
  <si>
    <t>Цена: 137 830 руб.</t>
  </si>
  <si>
    <t>825*760*1190</t>
  </si>
  <si>
    <t>G1</t>
  </si>
  <si>
    <t>АКГВ - 11,6 С «ОЧАГ»</t>
  </si>
  <si>
    <t>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</t>
  </si>
  <si>
    <t>Цена: 31 410 руб.</t>
  </si>
  <si>
    <t>двухконтурный</t>
  </si>
  <si>
    <t>АКГВ - 11,6 Е «ОЧАГ»</t>
  </si>
  <si>
    <t>Цена: 36 660 руб.</t>
  </si>
  <si>
    <t>АКГВ - 17,4 С «ОЧАГ»</t>
  </si>
  <si>
    <t>Цена: 37 210 руб.</t>
  </si>
  <si>
    <t>АКГВ - 17,4 Е «ОЧАГ»</t>
  </si>
  <si>
    <t>Цена: 41 690 руб.</t>
  </si>
  <si>
    <t>АКГВ - 23,2 С «ОЧАГ»</t>
  </si>
  <si>
    <t>Цена: 41 650 руб.</t>
  </si>
  <si>
    <t>АКГВ - 23,2 ЕМ «ОЧАГ»</t>
  </si>
  <si>
    <t>Цена: 48 020 руб.</t>
  </si>
  <si>
    <t>АКГВ - 29 С «ОЧАГ»</t>
  </si>
  <si>
    <t>Цена: 47 990 руб.</t>
  </si>
  <si>
    <t>АКГВ - 29 ЕМ «ОЧАГ»</t>
  </si>
  <si>
    <t>Цена: 56 100 руб.</t>
  </si>
  <si>
    <t>АОГВ - 8 С «ОЧАГ»</t>
  </si>
  <si>
    <t>Цена: 23 230 руб.</t>
  </si>
  <si>
    <t>АОГВ - 8 Е «ОЧАГ»</t>
  </si>
  <si>
    <t>Цена: 26 750 руб.</t>
  </si>
  <si>
    <t>КСГ-10 С «ОЧАГ»</t>
  </si>
  <si>
    <t>Цена: 21 290 руб.</t>
  </si>
  <si>
    <t>КСГ-10 Е «ОЧАГ»</t>
  </si>
  <si>
    <t>Цена: 23 800 руб.</t>
  </si>
  <si>
    <t>КСГ-12,5 С «ОЧАГ»</t>
  </si>
  <si>
    <t>Цена: 24 750 руб.</t>
  </si>
  <si>
    <t>300*470*710</t>
  </si>
  <si>
    <t>КСГ-12,5 Е «ОЧАГ»</t>
  </si>
  <si>
    <t>Цена: 27 420 руб.</t>
  </si>
  <si>
    <t>КСГ-16 С «ОЧАГ»</t>
  </si>
  <si>
    <t>Цена: 25 690 руб.</t>
  </si>
  <si>
    <t>КСГ-16 Е «ОЧАГ»</t>
  </si>
  <si>
    <t>Цена: 28 400 руб.</t>
  </si>
  <si>
    <t>КСГ-20 С «ОЧАГ»</t>
  </si>
  <si>
    <t>Цена: 29 410 руб.</t>
  </si>
  <si>
    <t>376*470*710</t>
  </si>
  <si>
    <t>КСГ-20 Е «ОЧАГ»</t>
  </si>
  <si>
    <t>Цена: 32 220 руб.</t>
  </si>
  <si>
    <t>КСГ-25 С «ОЧАГ»</t>
  </si>
  <si>
    <t>Цена: 30 570 руб.</t>
  </si>
  <si>
    <t>КСГ-25 Е «ОЧАГ»</t>
  </si>
  <si>
    <t>Цена: 36 120 руб.</t>
  </si>
  <si>
    <t>КСГВ-12,5 С «ОЧАГ»</t>
  </si>
  <si>
    <t>Цена: 29 440 руб.</t>
  </si>
  <si>
    <t>КСГВ-12,5 Е «ОЧАГ»</t>
  </si>
  <si>
    <t>Цена: 32 270 руб.</t>
  </si>
  <si>
    <t>КСГВ-16 С «ОЧАГ»</t>
  </si>
  <si>
    <t>Цена: 30 540 руб.</t>
  </si>
  <si>
    <t>КСГВ-16 Е «ОЧАГ»</t>
  </si>
  <si>
    <t>Цена: 33 420 руб.</t>
  </si>
  <si>
    <t>КСГВ-20 С «ОЧАГ»</t>
  </si>
  <si>
    <t>Цена: 33 440 руб.</t>
  </si>
  <si>
    <t>КСГВ-20 Е «ОЧАГ»</t>
  </si>
  <si>
    <t>Цена: 36 430 руб.</t>
  </si>
  <si>
    <t>АППАРАТ  ОТОПИТЕЛЬНЫЙ ГАЗОВЫЙ СЕРИИ "ПРЕМИУМ EN"</t>
  </si>
  <si>
    <t>АОГВ - 8 ЕN «ОЧАГ» - ПРЕМИУМ</t>
  </si>
  <si>
    <t>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</t>
  </si>
  <si>
    <t>Цена: 32 060 руб.</t>
  </si>
  <si>
    <t>АОГВ - 11,6 ЕN «ОЧАГ» - ПРЕМИУМ</t>
  </si>
  <si>
    <t>Цена: 32 920 руб.</t>
  </si>
  <si>
    <t>АОГВ - 17,4 ЕN «ОЧАГ» - ПРЕМИУМ</t>
  </si>
  <si>
    <t>АОГВ - 23,2 ЕN «ОЧАГ» - ПРЕМИУМ</t>
  </si>
  <si>
    <t>Цена: 42 510 руб.</t>
  </si>
  <si>
    <t>АОГВ - 29 ЕN «ОЧАГ» - ПРЕМИУМ</t>
  </si>
  <si>
    <t>Цена: 46 960 руб.</t>
  </si>
  <si>
    <t>АОГВ - 35 ЕN «ОЧАГ» - ПРЕМИУМ</t>
  </si>
  <si>
    <t>Цена: 47 730 руб.</t>
  </si>
  <si>
    <t>G 21/2</t>
  </si>
  <si>
    <t>КЧГ- 20 «ОЧАГ» EN «ОЧАГ»</t>
  </si>
  <si>
    <t>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</t>
  </si>
  <si>
    <t>Цена: 65 090 руб.</t>
  </si>
  <si>
    <t>ЧУГУННЫЙ ГАЗОВЫЙ КОТЕЛ "КЧГ- EN"</t>
  </si>
  <si>
    <t>0,3(3)</t>
  </si>
  <si>
    <t>430*575*845</t>
  </si>
  <si>
    <t>G 1 ½ -В</t>
  </si>
  <si>
    <t>G 1/2 - B</t>
  </si>
  <si>
    <t>-</t>
  </si>
  <si>
    <t>Чугун</t>
  </si>
  <si>
    <t>КЧГ- 30 «ОЧАГ» EN «ОЧАГ»</t>
  </si>
  <si>
    <t>Цена: 72 290 руб.</t>
  </si>
  <si>
    <t>0,3(3,)</t>
  </si>
  <si>
    <t>500*575*845</t>
  </si>
  <si>
    <t>КЧГ- 40 «ОЧАГ» EN «ОЧАГ»</t>
  </si>
  <si>
    <t>Цена: 80 060 руб.</t>
  </si>
  <si>
    <t>600*575*845</t>
  </si>
  <si>
    <t>G 3/4 - B</t>
  </si>
  <si>
    <t>КЧГ- 50 «ОЧАГ» EN «ОЧАГ»</t>
  </si>
  <si>
    <t>Цена: 98 260 руб.</t>
  </si>
  <si>
    <t>655*575*788</t>
  </si>
  <si>
    <t>КЧГ- 60 «ОЧАГ» EN «ОЧАГ»</t>
  </si>
  <si>
    <t>Цена: 106 220 руб.</t>
  </si>
  <si>
    <t>730*575*788</t>
  </si>
  <si>
    <t>КЧГ- 70 «ОЧАГ» EN «ОЧАГ»</t>
  </si>
  <si>
    <t>Цена: 117 610 руб.</t>
  </si>
  <si>
    <t>850*575*788</t>
  </si>
  <si>
    <t>G 2 ½ -В</t>
  </si>
  <si>
    <t>G 1 - B</t>
  </si>
  <si>
    <t>КЧГ- 80 «ОЧАГ» EN «ОЧАГ»</t>
  </si>
  <si>
    <t>Цена: 126 090 руб.</t>
  </si>
  <si>
    <t>925*575*788</t>
  </si>
  <si>
    <t>КЧГ- 90 «ОЧАГ» EN «ОЧАГ»</t>
  </si>
  <si>
    <t>Цена: 149 710 руб.</t>
  </si>
  <si>
    <t>1000*575*788</t>
  </si>
  <si>
    <t>ПАРАПЕТНЫЙ ГАЗОВЫЙ КОТЕЛ КСГЗ СЕРИИ "COMPACT"</t>
  </si>
  <si>
    <t>КСГЗ-7 Е «ОЧАГ» - COMPACT</t>
  </si>
  <si>
    <t>Парапетные газовые котлы КСГЗ серии "Compact" являются новинками в семействе котлов ТМ "Очаг" и предназначены для работы с естественной и принудительной системами отопления без подключения к электрической сети.</t>
  </si>
  <si>
    <t>Цена: 28 920 руб.</t>
  </si>
  <si>
    <t>1274 / 600 / 3000</t>
  </si>
  <si>
    <t>40…90</t>
  </si>
  <si>
    <t>0,2 (2)</t>
  </si>
  <si>
    <t>G 1 ½ (40)</t>
  </si>
  <si>
    <t>G ½ (15)</t>
  </si>
  <si>
    <t>Номинальная  теплопроизводительность, кВт</t>
  </si>
  <si>
    <t>Ориентировочная площадь отапливаемого помещения, при высоте 2,7м, м2 </t>
  </si>
  <si>
    <t>КПД,% </t>
  </si>
  <si>
    <t>Давление природного газа: nom/ min/ max/, Па </t>
  </si>
  <si>
    <t>Расход  природного газа (среднесуточный), м3/час</t>
  </si>
  <si>
    <t>Диапазон  регулирования  температуры  теплоносителя, °С</t>
  </si>
  <si>
    <t>Максимальная температура теплоносителя на выходе из котла °С, не более</t>
  </si>
  <si>
    <t>Время отключение подачи газа при погасании запальной горелки, сек, не более;</t>
  </si>
  <si>
    <t>Максимальное  давление теплоносителя в системе  отопления, МПа (кГс/см2)</t>
  </si>
  <si>
    <t>Объём теплоносителя в котле, л</t>
  </si>
  <si>
    <t>Присоединительная резьба (с обеих сторон) штуцеров подвода и выхода теплоносителя, дюймы, (Ду)</t>
  </si>
  <si>
    <t>Присоединительная резьба штуцеров подвода газа, дюймы, (Ду)</t>
  </si>
  <si>
    <t>Масса котла без дымохода, +3 кг, кг</t>
  </si>
  <si>
    <t>Масса комплекта дымохода, + 0,5кг, кг </t>
  </si>
  <si>
    <t>Наружный диаметр коаксиального дымохода, мм</t>
  </si>
  <si>
    <t>Ширина</t>
  </si>
  <si>
    <t>Глубина</t>
  </si>
  <si>
    <t>Высота</t>
  </si>
  <si>
    <t>КСГЗ-10 Е «ОЧАГ» - COMPACT</t>
  </si>
  <si>
    <t>Цена: 30 980 руб.</t>
  </si>
  <si>
    <t>КСГЗ-12,5 E «ОЧАГ» - COMPACT</t>
  </si>
  <si>
    <t>Цена: 32 420 руб.</t>
  </si>
  <si>
    <t>КСГЗ-16 Е «ОЧАГ» - COMPACT</t>
  </si>
  <si>
    <t>Цена: 37 100 руб.</t>
  </si>
  <si>
    <t>КСГЗ-20 E "ОЧАГ"- COMPACT</t>
  </si>
  <si>
    <t>Цена: 40 580 руб.</t>
  </si>
  <si>
    <t>КСГЗ-7 C «ОЧАГ» - COMPACT</t>
  </si>
  <si>
    <t>Цена: 26 100 руб.</t>
  </si>
  <si>
    <t>КСГЗ-10 C «ОЧАГ» - COMPACT</t>
  </si>
  <si>
    <t>Цена: 27 900 руб.</t>
  </si>
  <si>
    <t>КСГЗ-12,5 C «ОЧАГ» - COMPACT</t>
  </si>
  <si>
    <t>Цена: 29 200 руб.</t>
  </si>
  <si>
    <t>КСГЗ-16 C «ОЧАГ» - COMPACT</t>
  </si>
  <si>
    <t>Цена: 33 400 руб.</t>
  </si>
  <si>
    <t>КСГЗ-20 C "ОЧАГ"- COMPACT</t>
  </si>
  <si>
    <t>Цена: 36 600 руб.</t>
  </si>
  <si>
    <t>shortTitle</t>
  </si>
  <si>
    <t>typeName</t>
  </si>
  <si>
    <t>shortTypeName</t>
  </si>
  <si>
    <t>type</t>
  </si>
  <si>
    <t>id</t>
  </si>
  <si>
    <t>Стандарт</t>
  </si>
  <si>
    <t>Стальной газовый котел серии "Стандарт"</t>
  </si>
  <si>
    <t>КСГ-7 С</t>
  </si>
  <si>
    <t>image</t>
  </si>
  <si>
    <t>assets/images/products/product-101.png</t>
  </si>
  <si>
    <t>assets/images/products/product-102.png</t>
  </si>
  <si>
    <t>КСГ-7 Е</t>
  </si>
  <si>
    <t>assets/images/products/product-103.png</t>
  </si>
  <si>
    <t>КСГ-10 С</t>
  </si>
  <si>
    <t>assets/images/products/product-104.png</t>
  </si>
  <si>
    <t>КСГ-10 Е</t>
  </si>
  <si>
    <t>assets/images/products/product-105.png</t>
  </si>
  <si>
    <t>КСГ-12,5 С</t>
  </si>
  <si>
    <t>assets/images/products/product-106.png</t>
  </si>
  <si>
    <t>КСГ-12,5 Е</t>
  </si>
  <si>
    <t>assets/images/products/product-107.png</t>
  </si>
  <si>
    <t>КСГ-16 С</t>
  </si>
  <si>
    <t>assets/images/products/product-108.png</t>
  </si>
  <si>
    <t>КСГ-16 Е</t>
  </si>
  <si>
    <t>assets/images/products/product-109.png</t>
  </si>
  <si>
    <t>КСГ-20 С</t>
  </si>
  <si>
    <t>assets/images/products/product-110.png</t>
  </si>
  <si>
    <t>КСГ-20 Е</t>
  </si>
  <si>
    <t>assets/images/products/product-111.png</t>
  </si>
  <si>
    <t>КСГ-25 С</t>
  </si>
  <si>
    <t>assets/images/products/product-112.png</t>
  </si>
  <si>
    <t>КСГ-25 Е</t>
  </si>
  <si>
    <t>assets/images/products/product-113.png</t>
  </si>
  <si>
    <t>КСГВ-12,5 С</t>
  </si>
  <si>
    <t>assets/images/products/product-114.png</t>
  </si>
  <si>
    <t>КСГВ-12,5 Е</t>
  </si>
  <si>
    <t>assets/images/products/product-115.png</t>
  </si>
  <si>
    <t>КСГВ-16 С</t>
  </si>
  <si>
    <t>assets/images/products/product-116.png</t>
  </si>
  <si>
    <t>КСГВ-16 Е</t>
  </si>
  <si>
    <t>assets/images/products/product-117.png</t>
  </si>
  <si>
    <t>КСГВ-20 С</t>
  </si>
  <si>
    <t>assets/images/products/product-118.png</t>
  </si>
  <si>
    <t>КСГВ-20 Е</t>
  </si>
  <si>
    <t>assets/images/products/product-201.png</t>
  </si>
  <si>
    <t>АОГВ - 8 С</t>
  </si>
  <si>
    <t>assets/images/products/product-202.png</t>
  </si>
  <si>
    <t>АОГВ - 8 Е</t>
  </si>
  <si>
    <t>assets/images/products/product-203.png</t>
  </si>
  <si>
    <t>АОГВ - 11,6 С</t>
  </si>
  <si>
    <t>assets/images/products/product-204.png</t>
  </si>
  <si>
    <t>Аппарат отопительный газовый серии "Премиум"</t>
  </si>
  <si>
    <t>Премиум</t>
  </si>
  <si>
    <t>assets/images/products/product-205.png</t>
  </si>
  <si>
    <t>АОГВ - 17,4 С</t>
  </si>
  <si>
    <t>assets/images/products/product-206.png</t>
  </si>
  <si>
    <t>АОГВ - 17,4 Е</t>
  </si>
  <si>
    <t>assets/images/products/product-207.png</t>
  </si>
  <si>
    <t>АОГВ - 23,2 С</t>
  </si>
  <si>
    <t>assets/images/products/product-208.png</t>
  </si>
  <si>
    <t>АОГВ - 23,2 Е</t>
  </si>
  <si>
    <t>assets/images/products/product-209.png</t>
  </si>
  <si>
    <t>АОГВ - 29 С</t>
  </si>
  <si>
    <t>assets/images/products/product-210.png</t>
  </si>
  <si>
    <t>АОГВ - 29 ЕМ</t>
  </si>
  <si>
    <t>assets/images/products/product-211.png</t>
  </si>
  <si>
    <t>АОГВ - 35 С</t>
  </si>
  <si>
    <t>assets/images/products/product-212.png</t>
  </si>
  <si>
    <t>АОГВ - 35 ЕМ</t>
  </si>
  <si>
    <t>assets/images/products/product-213.png</t>
  </si>
  <si>
    <t>АОГВ - 45 С</t>
  </si>
  <si>
    <t>assets/images/products/product-214.png</t>
  </si>
  <si>
    <t xml:space="preserve">АОГВ - 45 ЕN </t>
  </si>
  <si>
    <t>assets/images/products/product-215.png</t>
  </si>
  <si>
    <t>АОГВ - 55 ЕN</t>
  </si>
  <si>
    <t>assets/images/products/product-216.png</t>
  </si>
  <si>
    <t>АОГВ - 65 ЕN</t>
  </si>
  <si>
    <t>assets/images/products/product-217.png</t>
  </si>
  <si>
    <t>АОГВ - 80 ЕN</t>
  </si>
  <si>
    <t>assets/images/products/product-218.png</t>
  </si>
  <si>
    <t>АОГВ - 100 ЕN</t>
  </si>
  <si>
    <t>assets/images/products/product-219.png</t>
  </si>
  <si>
    <t>АКГВ - 11,6 С</t>
  </si>
  <si>
    <t>assets/images/products/product-220.png</t>
  </si>
  <si>
    <t>АКГВ - 11,6 Е</t>
  </si>
  <si>
    <t>assets/images/products/product-221.png</t>
  </si>
  <si>
    <t>АКГВ - 17,4 С</t>
  </si>
  <si>
    <t>assets/images/products/product-222.png</t>
  </si>
  <si>
    <t>АКГВ - 17,4 Е</t>
  </si>
  <si>
    <t>assets/images/products/product-223.png</t>
  </si>
  <si>
    <t>АКГВ - 23,2 С</t>
  </si>
  <si>
    <t>assets/images/products/product-224.png</t>
  </si>
  <si>
    <t>АКГВ - 23,2 ЕМ</t>
  </si>
  <si>
    <t>assets/images/products/product-225.png</t>
  </si>
  <si>
    <t>АКГВ - 29 С</t>
  </si>
  <si>
    <t>assets/images/products/product-226.png</t>
  </si>
  <si>
    <t>АКГВ - 29 ЕМ</t>
  </si>
  <si>
    <t>assets/images/products/product-301.png</t>
  </si>
  <si>
    <t>Аппарат отопительный газовый серии "Премиум EN"</t>
  </si>
  <si>
    <t>Премиум EN</t>
  </si>
  <si>
    <t>АОГВ - 8 ЕN</t>
  </si>
  <si>
    <t>assets/images/products/product-302.png</t>
  </si>
  <si>
    <t>АОГВ - 11,6 ЕN</t>
  </si>
  <si>
    <t>assets/images/products/product-303.png</t>
  </si>
  <si>
    <t>АОГВ - 17,4 ЕN</t>
  </si>
  <si>
    <t>assets/images/products/product-304.png</t>
  </si>
  <si>
    <t>АОГВ - 23,2 ЕN</t>
  </si>
  <si>
    <t>assets/images/products/product-305.png</t>
  </si>
  <si>
    <t>АОГВ - 29 ЕN</t>
  </si>
  <si>
    <t>assets/images/products/product-306.png</t>
  </si>
  <si>
    <t>АОГВ - 35 ЕN</t>
  </si>
  <si>
    <t>assets/images/products/product-401.png</t>
  </si>
  <si>
    <t>КЧГ- 20</t>
  </si>
  <si>
    <t>Чугунный газовый котел "КЧГ- EN"</t>
  </si>
  <si>
    <t>assets/images/products/product-402.png</t>
  </si>
  <si>
    <t>КЧГ- 30</t>
  </si>
  <si>
    <t>assets/images/products/product-403.png</t>
  </si>
  <si>
    <t>КЧГ- 40</t>
  </si>
  <si>
    <t>assets/images/products/product-404.png</t>
  </si>
  <si>
    <t>КЧГ- 50</t>
  </si>
  <si>
    <t>assets/images/products/product-405.png</t>
  </si>
  <si>
    <t>КЧГ- 60</t>
  </si>
  <si>
    <t>assets/images/products/product-406.png</t>
  </si>
  <si>
    <t>КЧГ- 70</t>
  </si>
  <si>
    <t>assets/images/products/product-407.png</t>
  </si>
  <si>
    <t>КЧГ- 80</t>
  </si>
  <si>
    <t>assets/images/products/product-408.png</t>
  </si>
  <si>
    <t>КЧГ- 90</t>
  </si>
  <si>
    <t>assets/images/products/product-501.png</t>
  </si>
  <si>
    <t xml:space="preserve">КСГЗ-7 Е </t>
  </si>
  <si>
    <t>Парапетный газовый котел серии "Compact"</t>
  </si>
  <si>
    <t>КСГЗ-7 C</t>
  </si>
  <si>
    <t>assets/images/products/product-502.png</t>
  </si>
  <si>
    <t>assets/images/products/product-503.png</t>
  </si>
  <si>
    <t>КСГЗ-10 Е</t>
  </si>
  <si>
    <t>assets/images/products/product-504.png</t>
  </si>
  <si>
    <t>КСГЗ-10 C</t>
  </si>
  <si>
    <t>assets/images/products/product-505.png</t>
  </si>
  <si>
    <t>КСГЗ-12,5 E</t>
  </si>
  <si>
    <t>assets/images/products/product-506.png</t>
  </si>
  <si>
    <t>КСГЗ-12,5 C</t>
  </si>
  <si>
    <t>assets/images/products/product-507.png</t>
  </si>
  <si>
    <t>КСГЗ-16 Е</t>
  </si>
  <si>
    <t>assets/images/products/product-508.png</t>
  </si>
  <si>
    <t>КСГЗ-16 C</t>
  </si>
  <si>
    <t>assets/images/products/product-509.png</t>
  </si>
  <si>
    <t>КСГЗ-20 E</t>
  </si>
  <si>
    <t>assets/images/products/product-510.png</t>
  </si>
  <si>
    <t>КСГЗ-20 C</t>
  </si>
  <si>
    <t>title</t>
  </si>
  <si>
    <t>description</t>
  </si>
  <si>
    <t>price</t>
  </si>
  <si>
    <t>power</t>
  </si>
  <si>
    <t>space</t>
  </si>
  <si>
    <t>tipUstanovki</t>
  </si>
  <si>
    <t>kolichestvoKonturov</t>
  </si>
  <si>
    <t>tipTopliva</t>
  </si>
  <si>
    <t>material</t>
  </si>
  <si>
    <t>teploproizvoditelnost</t>
  </si>
  <si>
    <t>ploshad</t>
  </si>
  <si>
    <t>kpd</t>
  </si>
  <si>
    <t>raschod1</t>
  </si>
  <si>
    <t>raschod2</t>
  </si>
  <si>
    <t>maksimalnoeDavlenie</t>
  </si>
  <si>
    <t>shirinaGlubinaVisota</t>
  </si>
  <si>
    <t>massa</t>
  </si>
  <si>
    <t>podvodTeplonositelya</t>
  </si>
  <si>
    <t>podvodGaza</t>
  </si>
  <si>
    <t>obiomVTeplonositelya</t>
  </si>
  <si>
    <t>ploshadPoperechnogoSecheniya</t>
  </si>
  <si>
    <t>visota</t>
  </si>
  <si>
    <t>diameter</t>
  </si>
  <si>
    <t>Устройство газогорелочное (УГ-САБК-АТ-8-5-Стандарт )</t>
  </si>
  <si>
    <t>Блок управления САБК-АТ (САБК-АТ 02.00.000)</t>
  </si>
  <si>
    <t>Блок запальника (пилотная горелка) (0.160.114)</t>
  </si>
  <si>
    <t>Датчик тяги (Термостат) (1NT11L-3527-L75 (KSD 301-75)</t>
  </si>
  <si>
    <t>Прокладка импульсных трубок (САБК 00-03.00.004)</t>
  </si>
  <si>
    <t>Сопло (УДП-01.01.002-25)</t>
  </si>
  <si>
    <t>Горелка (САБК 00-01.08.000)</t>
  </si>
  <si>
    <t>Кнопка пьезорозжига (ПК 001)</t>
  </si>
  <si>
    <t>Кнопка пьезорозжига (TRC 250)</t>
  </si>
  <si>
    <t>Термопара (АБК 001-022-221К)</t>
  </si>
  <si>
    <t>Комплект для сжиженного газа (Комплект СУГ КСГ-7-Стандарт)</t>
  </si>
  <si>
    <t>zapch1</t>
  </si>
  <si>
    <t>zapch2</t>
  </si>
  <si>
    <t>zapch3</t>
  </si>
  <si>
    <t>zapch4</t>
  </si>
  <si>
    <t>zapch5</t>
  </si>
  <si>
    <t>zapch6</t>
  </si>
  <si>
    <t>zapch7</t>
  </si>
  <si>
    <t>zapch8</t>
  </si>
  <si>
    <t>zapch9</t>
  </si>
  <si>
    <t>zapch10</t>
  </si>
  <si>
    <t>zapch11</t>
  </si>
  <si>
    <t>zapch12</t>
  </si>
  <si>
    <t>Устройство газогорелочное (УГ-САБК-Е-8-2-Стандартный)</t>
  </si>
  <si>
    <t>Блок управления EUROSit (0.630.802)</t>
  </si>
  <si>
    <t>Трубка запальника (САБК 60-06.00.000-43)</t>
  </si>
  <si>
    <t>Устройство газогорелочное (УГ-САБК-АТ-11,6-10-Стандарт)</t>
  </si>
  <si>
    <t>Сопло (УДП-01.01.002-30)</t>
  </si>
  <si>
    <t>Комплект для сжиженного газа (Комплект СУГ КСГ-10-Стандарт)</t>
  </si>
  <si>
    <t>Устройство газогорелочное (УГ-САБК-Е-11,6-7-Стандарт)</t>
  </si>
  <si>
    <t>Устройство газогорелочное (УГ-САБК-АТ-14,2-5-Стандарт )</t>
  </si>
  <si>
    <t>Блок управления САБК-АТ (САБК-АТ 02.00.000-01)</t>
  </si>
  <si>
    <t>Сопло (УДП-01.01.002-24)</t>
  </si>
  <si>
    <t>Комплект для сжиженного газа (Комплект СУГ КСГ-12,5-Стандарт)</t>
  </si>
  <si>
    <t>Устройство газогорелочное (УГ-САБК-Е-14,2-4-Стандарт )</t>
  </si>
  <si>
    <t>Устройство газогорелочное (УГ-САБК-АТ-18,2-5-Стандарт )</t>
  </si>
  <si>
    <t>Блок управления САБК-АТ (САБК-АТ 02.00.000-02)</t>
  </si>
  <si>
    <t>Трубка запальника (САБК 60-06.00.000-44)</t>
  </si>
  <si>
    <t>Сопло (УДП-01.01.002-27)</t>
  </si>
  <si>
    <t>Комплект для сжиженного газа (Комплект СУГ КСГ-16-Стандарт)</t>
  </si>
  <si>
    <t>Устройство газогорелочное (УГ-САБК-Е-18,2-4-Стандарт)</t>
  </si>
  <si>
    <t>Трубка запальника (САБК 60-06.00.000-46)</t>
  </si>
  <si>
    <t>Устройство газогорелочное (УГ-САБК-АТ-22,5-2-Стандарт)</t>
  </si>
  <si>
    <t>Блок управления САБК-АТ (САБК-АТ 02.00.000-03)</t>
  </si>
  <si>
    <t>Комплект для сжиженного газа (Комплект СУГ КСГ-20-Стандарт)</t>
  </si>
  <si>
    <t>zapch13</t>
  </si>
  <si>
    <t>zapch14</t>
  </si>
  <si>
    <t>Устройство газогорелочное (УГ-САБК-Е-22,5-3-Стандарт)</t>
  </si>
  <si>
    <t>Устройство газогорелочное (УГ-САБК-АТ-28-1-Стандарт)</t>
  </si>
  <si>
    <t>Сопло (УДП-01.01.002-33)</t>
  </si>
  <si>
    <t>Горелка (САБК 00-01.08.000-01)</t>
  </si>
  <si>
    <t>Комплект для сжиженного газа (Комплект СУГ КСГ-25-Стандарт)</t>
  </si>
  <si>
    <t>Устройство газогорелочное (УГ-САБК-ЕМ-28-4-Стандарт )</t>
  </si>
  <si>
    <t>Блок управления MINISit (0.710.094)</t>
  </si>
  <si>
    <t>АОГВ - 17,4 Е «Очаг»</t>
  </si>
  <si>
    <t>Кабель пьезогенератора MINISit (0.028.399))</t>
  </si>
  <si>
    <t>Устройство газогорелочное (УГ-САБК-АТ-8-4 Премиум)</t>
  </si>
  <si>
    <t>Трубка запальника (САБК 60-06.00.000-33)</t>
  </si>
  <si>
    <t>Датчик тяги (Термостат) (1NT11L-3527-L75 (KSD 301-75))</t>
  </si>
  <si>
    <t>Датчик перегрева (Термостат) (KSD 301-95)</t>
  </si>
  <si>
    <t>Сопло (УДП-01.01.001-26)</t>
  </si>
  <si>
    <t>Кабель пьезорозжига (TRC 400)</t>
  </si>
  <si>
    <t>Термопара (АБК 001-022-221)</t>
  </si>
  <si>
    <t>Провод (АБК 001-012-002)</t>
  </si>
  <si>
    <t>Комплект для сжиженного газа</t>
  </si>
  <si>
    <t>Устройство газогорелочное (УГ-САБК-Е-8-1-Премиум)</t>
  </si>
  <si>
    <t>Устройство газогорелочное (УГ-САБК-АТ-11,6-9 Премиум)</t>
  </si>
  <si>
    <t>Сопло (УДП-01.01.001-31)</t>
  </si>
  <si>
    <t>Комплект для сжиженного газа (Комплект СУГ АОГВ-11,6)</t>
  </si>
  <si>
    <t>Устройство газогорелочное (УГ-САБК-Е-11,6-6-Премиум)</t>
  </si>
  <si>
    <t>Трубка запальника (САБК 60-06.00.000-88)</t>
  </si>
  <si>
    <t>Устройство газогорелочное (УГ-САБК-АТ-17,4-3 Премиум)</t>
  </si>
  <si>
    <t>Трубка запальника (САБК 60-06.00.000-45)</t>
  </si>
  <si>
    <t>Сопло (УДП-01.01.001-27)</t>
  </si>
  <si>
    <t>Комплект для сжиженного газа (Комплект СУГ АОГВ-17,4)</t>
  </si>
  <si>
    <t>Устройство газогорелочное (УГ-САБК-Е-17,4-3-Премиум)</t>
  </si>
  <si>
    <t>Трубка запальника (САБК 60-06.00.000-38)</t>
  </si>
  <si>
    <t>Устройство газогорелочное (УГ-САБК-АТ-23,2-7 Премиум)</t>
  </si>
  <si>
    <t>Горелка (САБК 00-01.08.000-03)</t>
  </si>
  <si>
    <t>Комплект для сжиженного газа (Комплект СУГ АОГВ-23)</t>
  </si>
  <si>
    <t>Устройство газогорелочное (УГ-САБК-ЕМ-23,2-3-Премиум)</t>
  </si>
  <si>
    <t>Трубка запальника (САБК 60-06.00.000-39)</t>
  </si>
  <si>
    <t>Устройство газогорелочное (УГ-САБК-Т-29-1 Премиум)</t>
  </si>
  <si>
    <t>Блок управления САБК-Т (САБК-Т 02.00.000-19)</t>
  </si>
  <si>
    <t>Трубка запальника (САБК 60-06.00.000-36)</t>
  </si>
  <si>
    <t>Сопло (УДП-01.01.001-28)</t>
  </si>
  <si>
    <t>Комплект для сжиженного газа (Комплект СУГ АОГВ-29)</t>
  </si>
  <si>
    <t>Устройство газогорелочное (УГ-САБК-ЕМ-29-1 Премиум)</t>
  </si>
  <si>
    <t>Трубка запальника (САБК 60-06.00.000-37)</t>
  </si>
  <si>
    <t>Устройство газогорелочное (УГ-САБК-Т-35-1 Премиум)</t>
  </si>
  <si>
    <t>Сопло (УДП-01.01.001-32)</t>
  </si>
  <si>
    <t>Комплект для сжиженного газа (Комплект СУГ АОГВ-35)</t>
  </si>
  <si>
    <t>Устройство газогорелочное (УГ-САБК-ЕМ-35-1 Премиум)</t>
  </si>
  <si>
    <t>Трубка запальника (САБК 60-06.00.000-41)</t>
  </si>
  <si>
    <t>Сопло (УДП-01.01.003-30)</t>
  </si>
  <si>
    <t>Горелка (САБК 00-01.08.000-04)</t>
  </si>
  <si>
    <t>Устройство газогорелочное (УГ-САБК-ЕН-45-2 Премиум)</t>
  </si>
  <si>
    <t>Блок управления Sit NOVA mv (0.820.303)</t>
  </si>
  <si>
    <t>Блок запальника (пилотная горелка) (0.190.674)</t>
  </si>
  <si>
    <t>Трубка запальника (САБК 60-06.00.000-40)</t>
  </si>
  <si>
    <t>Термопара (0.200.233)</t>
  </si>
  <si>
    <t>Комплект терморегулятора (86ТR2 9325 (IMIT))</t>
  </si>
  <si>
    <t>Термопрерыватель (0.974.402)</t>
  </si>
  <si>
    <t>Генератор милливольтовый (0.940.002)</t>
  </si>
  <si>
    <t>Блок управления САБК-Т (САБК-АТ 02.00.000)</t>
  </si>
  <si>
    <t>Блок запальника (КЧГ 03-05.01.000)</t>
  </si>
  <si>
    <t>Блок запальника (пилотная горелка без электрода) (0.160.118)</t>
  </si>
  <si>
    <t>Трубка запальника (САБК 60-06.00.000-56)</t>
  </si>
  <si>
    <t>Трубка запальника (САБК 60-06.00.000-57)</t>
  </si>
  <si>
    <t>Сопло для серии парапетных котлов КСГЗ "Compact" (УДП-01.01.001-25)</t>
  </si>
  <si>
    <t>Горелка для парапетных котлов КСГЗ "Compact" (САБК 00-01.08.000-12)</t>
  </si>
  <si>
    <t>Термопара (0.200.003)</t>
  </si>
  <si>
    <t>Электрод пилотной горелки (0.915.015 SIT)</t>
  </si>
  <si>
    <t>Сопло для серии парапетных котлов КСГЗ "Compact" (УДП-01.01.001-29)</t>
  </si>
  <si>
    <t>Горелка для парапетных котлов КСГЗ "Compact" (САБК 00-01.08.000-01)</t>
  </si>
  <si>
    <t>Блок управления САБК-Т (САБК-АТ 02.00.000-01)</t>
  </si>
  <si>
    <t>Сопло для серии парапетных котлов КСГЗ "Compact" (УДП-01.01.001-32)</t>
  </si>
  <si>
    <t>Горелка для парапетных котлов КСГЗ "Compact" (САБК 00-01.08.000-06)</t>
  </si>
  <si>
    <t>Блок управления САБК-Т (САБК-АТ 02.00.000-02)</t>
  </si>
  <si>
    <t>Сопло для серии парапетных котлов КСГЗ "Compact" (УДП-01.01.003-35)</t>
  </si>
  <si>
    <t>Горелка для парапетных котлов КСГЗ "Compact" (САБК 00-01.08.000-02)</t>
  </si>
  <si>
    <t>Блок управления САБК-Т (САБК-АТ 02.00.000-03)</t>
  </si>
  <si>
    <t>101-1 КСГ-7 С.png</t>
  </si>
  <si>
    <t>105-1 КСГ-12,5 С.png</t>
  </si>
  <si>
    <t>101-2 КСГ-7 С.png</t>
  </si>
  <si>
    <t>101-3 КСГ-7 С.png</t>
  </si>
  <si>
    <t>101-4 КСГ-7 С.png</t>
  </si>
  <si>
    <t>105-2 КСГ-12,5 С.png</t>
  </si>
  <si>
    <t>105-3 КСГ-12,5 С.png</t>
  </si>
  <si>
    <t>105-4 КСГ-12,5 С.png</t>
  </si>
  <si>
    <t>109-1 КСГ-20 С.png</t>
  </si>
  <si>
    <t>109-2 КСГ-20 С.png</t>
  </si>
  <si>
    <t>109-3 КСГ-20 С.png</t>
  </si>
  <si>
    <t>109-4 КСГ-20 С.png</t>
  </si>
  <si>
    <t>201-1 АОГВ-8 С.png</t>
  </si>
  <si>
    <t>201-2 АОГВ-8 С.png</t>
  </si>
  <si>
    <t>201-3 АОГВ-8 С.png</t>
  </si>
  <si>
    <t>201-4 АОГВ-8 С.png</t>
  </si>
  <si>
    <t>203-1 АОГВ-11,6 С.png</t>
  </si>
  <si>
    <t>203-2 АОГВ-11,6 С.png</t>
  </si>
  <si>
    <t>203-3 АОГВ-11,6 С.png</t>
  </si>
  <si>
    <t>203-4 АОГВ-11,6 С.png</t>
  </si>
  <si>
    <t>207-1 АОГВ-23,2 С.png</t>
  </si>
  <si>
    <t>207-2 АОГВ-23,2 С.png</t>
  </si>
  <si>
    <t>207-3 АОГВ-23,2 С.png</t>
  </si>
  <si>
    <t>207-4 АОГВ-23,2 С.png</t>
  </si>
  <si>
    <t>213 АОГВ-45 C.png</t>
  </si>
  <si>
    <t>214-1 АКГВ-11,6 С.png</t>
  </si>
  <si>
    <t>214-2 АКГВ-11,6 С.png</t>
  </si>
  <si>
    <t>214-3 АКГВ-11,6 С.png</t>
  </si>
  <si>
    <t>214-4 АКГВ-11,6 С.png</t>
  </si>
  <si>
    <t>218-1 АКГВ-23,2 С.png</t>
  </si>
  <si>
    <t>218-2 АКГВ-23,2 С.png</t>
  </si>
  <si>
    <t>218-3 АКГВ-23,2 С.png</t>
  </si>
  <si>
    <t>218-4 АКГВ-23,2 С.png</t>
  </si>
  <si>
    <t>301-1 АОГВ-8 ЕN.png</t>
  </si>
  <si>
    <t>301-2 АОГВ-8 ЕN.png</t>
  </si>
  <si>
    <t>301-3 АОГВ-8 ЕN.png</t>
  </si>
  <si>
    <t>302-1 АОГВ-11,6 ЕN.png</t>
  </si>
  <si>
    <t>302-2 АОГВ-11,6 ЕN.png</t>
  </si>
  <si>
    <t>302-3 АОГВ-11,6 ЕN.png</t>
  </si>
  <si>
    <t>304-1 АОГВ-23,2 ЕN.png</t>
  </si>
  <si>
    <t>304-2 АОГВ-23,2 ЕN.png</t>
  </si>
  <si>
    <t>304-3 АОГВ-23,2 ЕN.png</t>
  </si>
  <si>
    <t>zapch15</t>
  </si>
  <si>
    <t>307 АОГВ-45 ЕN.png</t>
  </si>
  <si>
    <t>308-1 АОГВ-55 ЕN.png</t>
  </si>
  <si>
    <t>308-2 АОГВ-55 ЕN.png</t>
  </si>
  <si>
    <t>308-3 АОГВ-55 ЕN.png</t>
  </si>
  <si>
    <t>308-4 АОГВ-55 ЕN.png</t>
  </si>
  <si>
    <t>310 АОГВ-80 ЕN.png</t>
  </si>
  <si>
    <t>311 АОГВ-100 ЕN.png</t>
  </si>
  <si>
    <t>401-1 КЧГ-20.png</t>
  </si>
  <si>
    <t>401-2 КЧГ-20.png</t>
  </si>
  <si>
    <t>401-3 КЧГ-20.png</t>
  </si>
  <si>
    <t>401-4 КЧГ-20.png</t>
  </si>
  <si>
    <t>401-5 КЧГ-20.png</t>
  </si>
  <si>
    <t>501-1 КСГЗ-7 Е.png</t>
  </si>
  <si>
    <t>501-2 КСГЗ-7 Е.png</t>
  </si>
  <si>
    <t>501-3 КСГЗ-7 Е.png</t>
  </si>
  <si>
    <t>501-4 КСГЗ-7 Е.png</t>
  </si>
  <si>
    <t>501-5 КСГЗ-7 Е.png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</si>
</sst>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  <charset val="204"/>
    </font>
    <font>
      <sz val="10"/>
      <color rgb="FF333333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919"/>
  <sheetViews>
    <sheetView topLeftCell="A28" zoomScaleNormal="100" workbookViewId="0">
      <selection activeCell="F40" sqref="F40:G51"/>
    </sheetView>
  </sheetViews>
  <sheetFormatPr defaultRowHeight="15" x14ac:dyDescent="0.25"/>
  <cols>
    <col min="3" max="3" width="3.85546875" customWidth="1"/>
    <col min="4" max="4" width="41.5703125" customWidth="1"/>
    <col min="5" max="5" width="31.5703125" customWidth="1"/>
    <col min="6" max="6" width="43.5703125" style="7" customWidth="1"/>
    <col min="7" max="7" width="63.85546875" customWidth="1"/>
    <col min="8" max="10" width="9" customWidth="1"/>
    <col min="11" max="11" width="44.7109375" customWidth="1"/>
    <col min="12" max="12" width="37" style="1" customWidth="1"/>
  </cols>
  <sheetData>
    <row r="3" spans="4:5" x14ac:dyDescent="0.25">
      <c r="D3" s="10" t="s">
        <v>23</v>
      </c>
      <c r="E3" s="10"/>
    </row>
    <row r="4" spans="4:5" x14ac:dyDescent="0.25">
      <c r="D4" s="1"/>
      <c r="E4" s="1"/>
    </row>
    <row r="5" spans="4:5" x14ac:dyDescent="0.25">
      <c r="D5" s="8">
        <v>101</v>
      </c>
      <c r="E5" s="8"/>
    </row>
    <row r="7" spans="4:5" x14ac:dyDescent="0.25">
      <c r="D7" s="4" t="s">
        <v>231</v>
      </c>
      <c r="E7" s="1">
        <v>101</v>
      </c>
    </row>
    <row r="8" spans="4:5" x14ac:dyDescent="0.25">
      <c r="D8" s="4" t="s">
        <v>235</v>
      </c>
      <c r="E8" s="1" t="s">
        <v>236</v>
      </c>
    </row>
    <row r="9" spans="4:5" x14ac:dyDescent="0.25">
      <c r="D9" s="4" t="s">
        <v>230</v>
      </c>
      <c r="E9" s="1">
        <v>1</v>
      </c>
    </row>
    <row r="10" spans="4:5" x14ac:dyDescent="0.25">
      <c r="D10" s="4" t="s">
        <v>229</v>
      </c>
      <c r="E10" s="1" t="s">
        <v>232</v>
      </c>
    </row>
    <row r="11" spans="4:5" x14ac:dyDescent="0.25">
      <c r="D11" s="4" t="s">
        <v>228</v>
      </c>
      <c r="E11" s="1" t="s">
        <v>233</v>
      </c>
    </row>
    <row r="12" spans="4:5" x14ac:dyDescent="0.25">
      <c r="D12" s="4" t="s">
        <v>227</v>
      </c>
      <c r="E12" s="1" t="s">
        <v>234</v>
      </c>
    </row>
    <row r="14" spans="4:5" x14ac:dyDescent="0.25">
      <c r="D14" t="s">
        <v>376</v>
      </c>
      <c r="E14" s="1" t="s">
        <v>0</v>
      </c>
    </row>
    <row r="15" spans="4:5" x14ac:dyDescent="0.25">
      <c r="D15" t="s">
        <v>377</v>
      </c>
      <c r="E15" s="2" t="s">
        <v>1</v>
      </c>
    </row>
    <row r="16" spans="4:5" x14ac:dyDescent="0.25">
      <c r="D16" t="s">
        <v>378</v>
      </c>
      <c r="E16" s="1" t="s">
        <v>29</v>
      </c>
    </row>
    <row r="17" spans="4:5" x14ac:dyDescent="0.25">
      <c r="E17" s="1"/>
    </row>
    <row r="18" spans="4:5" x14ac:dyDescent="0.25">
      <c r="D18" t="s">
        <v>379</v>
      </c>
      <c r="E18" s="1">
        <v>7</v>
      </c>
    </row>
    <row r="19" spans="4:5" x14ac:dyDescent="0.25">
      <c r="D19" t="s">
        <v>380</v>
      </c>
      <c r="E19" s="1">
        <v>80</v>
      </c>
    </row>
    <row r="20" spans="4:5" x14ac:dyDescent="0.25">
      <c r="D20" t="s">
        <v>381</v>
      </c>
      <c r="E20" s="1" t="s">
        <v>24</v>
      </c>
    </row>
    <row r="21" spans="4:5" x14ac:dyDescent="0.25">
      <c r="D21" t="s">
        <v>382</v>
      </c>
      <c r="E21" s="1" t="s">
        <v>25</v>
      </c>
    </row>
    <row r="22" spans="4:5" x14ac:dyDescent="0.25">
      <c r="D22" t="s">
        <v>383</v>
      </c>
      <c r="E22" s="1" t="s">
        <v>26</v>
      </c>
    </row>
    <row r="23" spans="4:5" x14ac:dyDescent="0.25">
      <c r="D23" t="s">
        <v>384</v>
      </c>
      <c r="E23" s="1" t="s">
        <v>27</v>
      </c>
    </row>
    <row r="25" spans="4:5" x14ac:dyDescent="0.25">
      <c r="D25" t="s">
        <v>385</v>
      </c>
      <c r="E25" s="1">
        <v>7</v>
      </c>
    </row>
    <row r="26" spans="4:5" x14ac:dyDescent="0.25">
      <c r="D26" t="s">
        <v>386</v>
      </c>
      <c r="E26" s="1">
        <v>80</v>
      </c>
    </row>
    <row r="27" spans="4:5" x14ac:dyDescent="0.25">
      <c r="D27" t="s">
        <v>387</v>
      </c>
      <c r="E27" s="1">
        <v>92</v>
      </c>
    </row>
    <row r="28" spans="4:5" x14ac:dyDescent="0.25">
      <c r="D28" t="s">
        <v>388</v>
      </c>
      <c r="E28" s="1">
        <v>0.78</v>
      </c>
    </row>
    <row r="29" spans="4:5" x14ac:dyDescent="0.25">
      <c r="D29" t="s">
        <v>389</v>
      </c>
      <c r="E29" s="1">
        <v>0.64</v>
      </c>
    </row>
    <row r="30" spans="4:5" x14ac:dyDescent="0.25">
      <c r="D30" t="s">
        <v>390</v>
      </c>
      <c r="E30" s="1" t="s">
        <v>8</v>
      </c>
    </row>
    <row r="31" spans="4:5" x14ac:dyDescent="0.25">
      <c r="D31" t="s">
        <v>391</v>
      </c>
      <c r="E31" s="1" t="s">
        <v>10</v>
      </c>
    </row>
    <row r="32" spans="4:5" x14ac:dyDescent="0.25">
      <c r="D32" t="s">
        <v>392</v>
      </c>
      <c r="E32" s="1">
        <v>38</v>
      </c>
    </row>
    <row r="33" spans="4:7" x14ac:dyDescent="0.25">
      <c r="D33" t="s">
        <v>393</v>
      </c>
      <c r="E33" s="1" t="s">
        <v>13</v>
      </c>
    </row>
    <row r="34" spans="4:7" x14ac:dyDescent="0.25">
      <c r="D34" t="s">
        <v>394</v>
      </c>
      <c r="E34" s="1" t="s">
        <v>15</v>
      </c>
    </row>
    <row r="35" spans="4:7" x14ac:dyDescent="0.25">
      <c r="D35" t="s">
        <v>395</v>
      </c>
      <c r="E35" s="1">
        <v>20.399999999999999</v>
      </c>
    </row>
    <row r="36" spans="4:7" x14ac:dyDescent="0.25">
      <c r="D36" t="s">
        <v>396</v>
      </c>
      <c r="E36" s="1">
        <v>79</v>
      </c>
    </row>
    <row r="37" spans="4:7" x14ac:dyDescent="0.25">
      <c r="D37" t="s">
        <v>397</v>
      </c>
      <c r="E37" s="1">
        <v>5</v>
      </c>
    </row>
    <row r="38" spans="4:7" x14ac:dyDescent="0.25">
      <c r="D38" t="s">
        <v>398</v>
      </c>
      <c r="E38" s="1">
        <v>100</v>
      </c>
    </row>
    <row r="39" spans="4:7" x14ac:dyDescent="0.25">
      <c r="E39" s="1"/>
    </row>
    <row r="40" spans="4:7" x14ac:dyDescent="0.25">
      <c r="D40" t="s">
        <v>410</v>
      </c>
      <c r="E40" s="1" t="s">
        <v>399</v>
      </c>
      <c r="F40" s="6" t="str">
        <f t="shared" ref="F40:F50" si="0">""&amp;D40&amp;":"</f>
        <v>zapch1:</v>
      </c>
      <c r="G40" s="5" t="str">
        <f t="shared" ref="G40:G50" si="1">"'"&amp;E40&amp;"'"&amp;","</f>
        <v>'Устройство газогорелочное (УГ-САБК-АТ-8-5-Стандарт )',</v>
      </c>
    </row>
    <row r="41" spans="4:7" x14ac:dyDescent="0.25">
      <c r="D41" t="s">
        <v>411</v>
      </c>
      <c r="E41" s="1" t="s">
        <v>400</v>
      </c>
      <c r="F41" s="6" t="str">
        <f t="shared" si="0"/>
        <v>zapch2:</v>
      </c>
      <c r="G41" s="5" t="str">
        <f t="shared" si="1"/>
        <v>'Блок управления САБК-АТ (САБК-АТ 02.00.000)',</v>
      </c>
    </row>
    <row r="42" spans="4:7" x14ac:dyDescent="0.25">
      <c r="D42" t="s">
        <v>412</v>
      </c>
      <c r="E42" s="1" t="s">
        <v>401</v>
      </c>
      <c r="F42" s="6" t="str">
        <f t="shared" si="0"/>
        <v>zapch3:</v>
      </c>
      <c r="G42" s="5" t="str">
        <f t="shared" si="1"/>
        <v>'Блок запальника (пилотная горелка) (0.160.114)',</v>
      </c>
    </row>
    <row r="43" spans="4:7" x14ac:dyDescent="0.25">
      <c r="D43" t="s">
        <v>413</v>
      </c>
      <c r="E43" s="1" t="s">
        <v>402</v>
      </c>
      <c r="F43" s="6" t="str">
        <f t="shared" si="0"/>
        <v>zapch4:</v>
      </c>
      <c r="G43" s="5" t="str">
        <f t="shared" si="1"/>
        <v>'Датчик тяги (Термостат) (1NT11L-3527-L75 (KSD 301-75)',</v>
      </c>
    </row>
    <row r="44" spans="4:7" x14ac:dyDescent="0.25">
      <c r="D44" t="s">
        <v>414</v>
      </c>
      <c r="E44" s="1" t="s">
        <v>403</v>
      </c>
      <c r="F44" s="6" t="str">
        <f t="shared" si="0"/>
        <v>zapch5:</v>
      </c>
      <c r="G44" s="5" t="str">
        <f t="shared" si="1"/>
        <v>'Прокладка импульсных трубок (САБК 00-03.00.004)',</v>
      </c>
    </row>
    <row r="45" spans="4:7" x14ac:dyDescent="0.25">
      <c r="D45" t="s">
        <v>415</v>
      </c>
      <c r="E45" s="1" t="s">
        <v>404</v>
      </c>
      <c r="F45" s="6" t="str">
        <f t="shared" si="0"/>
        <v>zapch6:</v>
      </c>
      <c r="G45" s="5" t="str">
        <f t="shared" si="1"/>
        <v>'Сопло (УДП-01.01.002-25)',</v>
      </c>
    </row>
    <row r="46" spans="4:7" x14ac:dyDescent="0.25">
      <c r="D46" t="s">
        <v>416</v>
      </c>
      <c r="E46" s="1" t="s">
        <v>405</v>
      </c>
      <c r="F46" s="6" t="str">
        <f t="shared" si="0"/>
        <v>zapch7:</v>
      </c>
      <c r="G46" s="5" t="str">
        <f t="shared" si="1"/>
        <v>'Горелка (САБК 00-01.08.000)',</v>
      </c>
    </row>
    <row r="47" spans="4:7" x14ac:dyDescent="0.25">
      <c r="D47" t="s">
        <v>417</v>
      </c>
      <c r="E47" s="1" t="s">
        <v>406</v>
      </c>
      <c r="F47" s="6" t="str">
        <f t="shared" si="0"/>
        <v>zapch8:</v>
      </c>
      <c r="G47" s="5" t="str">
        <f t="shared" si="1"/>
        <v>'Кнопка пьезорозжига (ПК 001)',</v>
      </c>
    </row>
    <row r="48" spans="4:7" x14ac:dyDescent="0.25">
      <c r="D48" t="s">
        <v>418</v>
      </c>
      <c r="E48" s="1" t="s">
        <v>407</v>
      </c>
      <c r="F48" s="6" t="str">
        <f t="shared" si="0"/>
        <v>zapch9:</v>
      </c>
      <c r="G48" s="5" t="str">
        <f t="shared" si="1"/>
        <v>'Кнопка пьезорозжига (TRC 250)',</v>
      </c>
    </row>
    <row r="49" spans="4:7" x14ac:dyDescent="0.25">
      <c r="D49" t="s">
        <v>419</v>
      </c>
      <c r="E49" s="1" t="s">
        <v>408</v>
      </c>
      <c r="F49" s="6" t="str">
        <f t="shared" si="0"/>
        <v>zapch10:</v>
      </c>
      <c r="G49" s="5" t="str">
        <f t="shared" si="1"/>
        <v>'Термопара (АБК 001-022-221К)',</v>
      </c>
    </row>
    <row r="50" spans="4:7" x14ac:dyDescent="0.25">
      <c r="D50" t="s">
        <v>420</v>
      </c>
      <c r="E50" s="1" t="s">
        <v>409</v>
      </c>
      <c r="F50" s="6" t="str">
        <f t="shared" si="0"/>
        <v>zapch11:</v>
      </c>
      <c r="G50" s="5" t="str">
        <f t="shared" si="1"/>
        <v>'Комплект для сжиженного газа (Комплект СУГ КСГ-7-Стандарт)',</v>
      </c>
    </row>
    <row r="51" spans="4:7" x14ac:dyDescent="0.25">
      <c r="D51" t="s">
        <v>421</v>
      </c>
      <c r="E51" s="1"/>
      <c r="F51" s="6" t="str">
        <f t="shared" ref="F51" si="2">""&amp;D51&amp;":"</f>
        <v>zapch12:</v>
      </c>
      <c r="G51" s="5" t="str">
        <f t="shared" ref="G51" si="3">"'"&amp;E51&amp;"'"&amp;","</f>
        <v>'',</v>
      </c>
    </row>
    <row r="52" spans="4:7" x14ac:dyDescent="0.25">
      <c r="E52" s="1"/>
    </row>
    <row r="53" spans="4:7" x14ac:dyDescent="0.25">
      <c r="E53" s="1"/>
    </row>
    <row r="54" spans="4:7" x14ac:dyDescent="0.25">
      <c r="E54" s="1"/>
    </row>
    <row r="55" spans="4:7" x14ac:dyDescent="0.25">
      <c r="E55" s="1"/>
    </row>
    <row r="56" spans="4:7" x14ac:dyDescent="0.25">
      <c r="E56" s="1"/>
    </row>
    <row r="57" spans="4:7" x14ac:dyDescent="0.25">
      <c r="E57" s="1"/>
    </row>
    <row r="58" spans="4:7" x14ac:dyDescent="0.25">
      <c r="E58" s="1"/>
    </row>
    <row r="59" spans="4:7" x14ac:dyDescent="0.25">
      <c r="E59" s="1"/>
    </row>
    <row r="60" spans="4:7" x14ac:dyDescent="0.25">
      <c r="E60" s="1"/>
    </row>
    <row r="61" spans="4:7" x14ac:dyDescent="0.25">
      <c r="E61" s="1"/>
    </row>
    <row r="62" spans="4:7" x14ac:dyDescent="0.25">
      <c r="E62" s="1"/>
    </row>
    <row r="64" spans="4:7" x14ac:dyDescent="0.25">
      <c r="D64" s="8">
        <v>102</v>
      </c>
      <c r="E64" s="8"/>
    </row>
    <row r="66" spans="4:7" x14ac:dyDescent="0.25">
      <c r="D66" s="4" t="s">
        <v>231</v>
      </c>
      <c r="E66" s="1">
        <v>102</v>
      </c>
      <c r="F66" s="6" t="str">
        <f>""&amp;D66&amp;":"</f>
        <v>id:</v>
      </c>
      <c r="G66" s="1" t="str">
        <f>E66&amp;","</f>
        <v>102,</v>
      </c>
    </row>
    <row r="67" spans="4:7" x14ac:dyDescent="0.25">
      <c r="D67" s="4" t="s">
        <v>235</v>
      </c>
      <c r="E67" s="1" t="s">
        <v>237</v>
      </c>
      <c r="F67" s="6" t="str">
        <f t="shared" ref="F67:F97" si="4">""&amp;D67&amp;":"</f>
        <v>image:</v>
      </c>
      <c r="G67" s="5" t="str">
        <f>"'"&amp;E67&amp;"'"&amp;","</f>
        <v>'assets/images/products/product-102.png',</v>
      </c>
    </row>
    <row r="68" spans="4:7" x14ac:dyDescent="0.25">
      <c r="D68" s="4" t="s">
        <v>230</v>
      </c>
      <c r="E68" s="1">
        <v>1</v>
      </c>
      <c r="F68" s="6" t="str">
        <f t="shared" si="4"/>
        <v>type:</v>
      </c>
      <c r="G68" s="5" t="str">
        <f>E68&amp;","</f>
        <v>1,</v>
      </c>
    </row>
    <row r="69" spans="4:7" x14ac:dyDescent="0.25">
      <c r="D69" s="4" t="s">
        <v>229</v>
      </c>
      <c r="E69" s="1" t="s">
        <v>232</v>
      </c>
      <c r="F69" s="6" t="str">
        <f t="shared" si="4"/>
        <v>shortTypeName:</v>
      </c>
      <c r="G69" s="5" t="str">
        <f>"'"&amp;E69&amp;"'"&amp;","</f>
        <v>'Стандарт',</v>
      </c>
    </row>
    <row r="70" spans="4:7" x14ac:dyDescent="0.25">
      <c r="D70" s="4" t="s">
        <v>228</v>
      </c>
      <c r="E70" s="1" t="s">
        <v>233</v>
      </c>
      <c r="F70" s="6" t="str">
        <f t="shared" si="4"/>
        <v>typeName:</v>
      </c>
      <c r="G70" s="5" t="str">
        <f>"'"&amp;E70&amp;"'"&amp;","</f>
        <v>'Стальной газовый котел серии "Стандарт"',</v>
      </c>
    </row>
    <row r="71" spans="4:7" x14ac:dyDescent="0.25">
      <c r="D71" s="4" t="s">
        <v>227</v>
      </c>
      <c r="E71" s="1" t="s">
        <v>238</v>
      </c>
      <c r="F71" s="6" t="str">
        <f t="shared" si="4"/>
        <v>shortTitle:</v>
      </c>
      <c r="G71" s="5" t="str">
        <f>"'"&amp;E71&amp;"'"&amp;","</f>
        <v>'КСГ-7 Е',</v>
      </c>
    </row>
    <row r="72" spans="4:7" x14ac:dyDescent="0.25">
      <c r="F72" s="6"/>
      <c r="G72" s="5"/>
    </row>
    <row r="73" spans="4:7" x14ac:dyDescent="0.25">
      <c r="D73" t="s">
        <v>376</v>
      </c>
      <c r="E73" s="1" t="s">
        <v>21</v>
      </c>
      <c r="F73" s="6" t="str">
        <f t="shared" si="4"/>
        <v>title:</v>
      </c>
      <c r="G73" s="5" t="str">
        <f>"'"&amp;E73&amp;"'"&amp;","</f>
        <v>'КСГ-7 Е «ОЧАГ»',</v>
      </c>
    </row>
    <row r="74" spans="4:7" x14ac:dyDescent="0.25">
      <c r="D74" t="s">
        <v>377</v>
      </c>
      <c r="E74" s="2" t="s">
        <v>1</v>
      </c>
      <c r="F74" s="6" t="str">
        <f t="shared" si="4"/>
        <v>description:</v>
      </c>
      <c r="G74" s="6" t="str">
        <f>"'"&amp;E74&amp;"'"&amp;","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75" spans="4:7" x14ac:dyDescent="0.25">
      <c r="D75" t="s">
        <v>378</v>
      </c>
      <c r="E75" s="1" t="s">
        <v>22</v>
      </c>
      <c r="F75" s="6" t="str">
        <f t="shared" si="4"/>
        <v>price:</v>
      </c>
      <c r="G75" s="5" t="str">
        <f>"'"&amp;E75&amp;"'"&amp;","</f>
        <v>'Цена: 22 950 руб.',</v>
      </c>
    </row>
    <row r="76" spans="4:7" x14ac:dyDescent="0.25">
      <c r="E76" s="1"/>
      <c r="F76" s="6"/>
      <c r="G76" s="5"/>
    </row>
    <row r="77" spans="4:7" x14ac:dyDescent="0.25">
      <c r="D77" t="s">
        <v>379</v>
      </c>
      <c r="E77" s="1">
        <v>7</v>
      </c>
      <c r="F77" s="6" t="str">
        <f t="shared" si="4"/>
        <v>power:</v>
      </c>
      <c r="G77" s="5" t="str">
        <f>E77&amp;","</f>
        <v>7,</v>
      </c>
    </row>
    <row r="78" spans="4:7" x14ac:dyDescent="0.25">
      <c r="D78" t="s">
        <v>380</v>
      </c>
      <c r="E78" s="1">
        <v>80</v>
      </c>
      <c r="F78" s="6" t="str">
        <f t="shared" si="4"/>
        <v>space:</v>
      </c>
      <c r="G78" s="5" t="str">
        <f>E78&amp;","</f>
        <v>80,</v>
      </c>
    </row>
    <row r="79" spans="4:7" x14ac:dyDescent="0.25">
      <c r="D79" t="s">
        <v>381</v>
      </c>
      <c r="E79" s="1" t="s">
        <v>24</v>
      </c>
      <c r="F79" s="6" t="str">
        <f t="shared" si="4"/>
        <v>tipUstanovki:</v>
      </c>
      <c r="G79" s="5" t="str">
        <f>"'"&amp;E79&amp;"'"&amp;","</f>
        <v>'напольный',</v>
      </c>
    </row>
    <row r="80" spans="4:7" x14ac:dyDescent="0.25">
      <c r="D80" t="s">
        <v>382</v>
      </c>
      <c r="E80" s="1" t="s">
        <v>25</v>
      </c>
      <c r="F80" s="6" t="str">
        <f t="shared" si="4"/>
        <v>kolichestvoKonturov:</v>
      </c>
      <c r="G80" s="5" t="str">
        <f>"'"&amp;E80&amp;"'"&amp;","</f>
        <v>'одноконтурный',</v>
      </c>
    </row>
    <row r="81" spans="4:7" x14ac:dyDescent="0.25">
      <c r="D81" t="s">
        <v>383</v>
      </c>
      <c r="E81" s="1" t="s">
        <v>26</v>
      </c>
      <c r="F81" s="6" t="str">
        <f t="shared" si="4"/>
        <v>tipTopliva:</v>
      </c>
      <c r="G81" s="5" t="str">
        <f>"'"&amp;E81&amp;"'"&amp;","</f>
        <v>'природный газ*',</v>
      </c>
    </row>
    <row r="82" spans="4:7" x14ac:dyDescent="0.25">
      <c r="D82" t="s">
        <v>384</v>
      </c>
      <c r="E82" s="1" t="s">
        <v>27</v>
      </c>
      <c r="F82" s="6" t="str">
        <f t="shared" si="4"/>
        <v>material:</v>
      </c>
      <c r="G82" s="5" t="str">
        <f>"'"&amp;E82&amp;"'"&amp;","</f>
        <v>'Сталь',</v>
      </c>
    </row>
    <row r="83" spans="4:7" x14ac:dyDescent="0.25">
      <c r="F83" s="6"/>
      <c r="G83" s="5"/>
    </row>
    <row r="84" spans="4:7" x14ac:dyDescent="0.25">
      <c r="D84" t="s">
        <v>385</v>
      </c>
      <c r="E84" s="1">
        <v>7</v>
      </c>
      <c r="F84" s="6" t="str">
        <f t="shared" si="4"/>
        <v>teploproizvoditelnost:</v>
      </c>
      <c r="G84" s="5" t="str">
        <f t="shared" ref="G84:G97" si="5">"'"&amp;E84&amp;"'"&amp;","</f>
        <v>'7',</v>
      </c>
    </row>
    <row r="85" spans="4:7" x14ac:dyDescent="0.25">
      <c r="D85" t="s">
        <v>386</v>
      </c>
      <c r="E85" s="1">
        <v>80</v>
      </c>
      <c r="F85" s="6" t="str">
        <f t="shared" si="4"/>
        <v>ploshad:</v>
      </c>
      <c r="G85" s="5" t="str">
        <f t="shared" si="5"/>
        <v>'80',</v>
      </c>
    </row>
    <row r="86" spans="4:7" x14ac:dyDescent="0.25">
      <c r="D86" t="s">
        <v>387</v>
      </c>
      <c r="E86" s="1">
        <v>92</v>
      </c>
      <c r="F86" s="6" t="str">
        <f t="shared" si="4"/>
        <v>kpd:</v>
      </c>
      <c r="G86" s="5" t="str">
        <f t="shared" si="5"/>
        <v>'92',</v>
      </c>
    </row>
    <row r="87" spans="4:7" x14ac:dyDescent="0.25">
      <c r="D87" t="s">
        <v>388</v>
      </c>
      <c r="E87" s="1">
        <v>0.78</v>
      </c>
      <c r="F87" s="6" t="str">
        <f t="shared" si="4"/>
        <v>raschod1:</v>
      </c>
      <c r="G87" s="5" t="str">
        <f t="shared" si="5"/>
        <v>'0,78',</v>
      </c>
    </row>
    <row r="88" spans="4:7" x14ac:dyDescent="0.25">
      <c r="D88" t="s">
        <v>389</v>
      </c>
      <c r="E88" s="1">
        <v>0.64</v>
      </c>
      <c r="F88" s="6" t="str">
        <f t="shared" si="4"/>
        <v>raschod2:</v>
      </c>
      <c r="G88" s="5" t="str">
        <f t="shared" si="5"/>
        <v>'0,64',</v>
      </c>
    </row>
    <row r="89" spans="4:7" x14ac:dyDescent="0.25">
      <c r="D89" t="s">
        <v>390</v>
      </c>
      <c r="E89" s="1" t="s">
        <v>8</v>
      </c>
      <c r="F89" s="6" t="str">
        <f t="shared" si="4"/>
        <v>maksimalnoeDavlenie:</v>
      </c>
      <c r="G89" s="5" t="str">
        <f t="shared" si="5"/>
        <v>'0,2(2,0)',</v>
      </c>
    </row>
    <row r="90" spans="4:7" x14ac:dyDescent="0.25">
      <c r="D90" t="s">
        <v>391</v>
      </c>
      <c r="E90" s="1" t="s">
        <v>10</v>
      </c>
      <c r="F90" s="6" t="str">
        <f t="shared" si="4"/>
        <v>shirinaGlubinaVisota:</v>
      </c>
      <c r="G90" s="5" t="str">
        <f t="shared" si="5"/>
        <v>'244*470*710',</v>
      </c>
    </row>
    <row r="91" spans="4:7" x14ac:dyDescent="0.25">
      <c r="D91" t="s">
        <v>392</v>
      </c>
      <c r="E91" s="1">
        <v>38</v>
      </c>
      <c r="F91" s="6" t="str">
        <f t="shared" si="4"/>
        <v>massa:</v>
      </c>
      <c r="G91" s="5" t="str">
        <f t="shared" si="5"/>
        <v>'38',</v>
      </c>
    </row>
    <row r="92" spans="4:7" x14ac:dyDescent="0.25">
      <c r="D92" t="s">
        <v>393</v>
      </c>
      <c r="E92" s="1" t="s">
        <v>13</v>
      </c>
      <c r="F92" s="6" t="str">
        <f t="shared" si="4"/>
        <v>podvodTeplonositelya:</v>
      </c>
      <c r="G92" s="5" t="str">
        <f t="shared" si="5"/>
        <v>'G 11/2',</v>
      </c>
    </row>
    <row r="93" spans="4:7" x14ac:dyDescent="0.25">
      <c r="D93" t="s">
        <v>394</v>
      </c>
      <c r="E93" s="1" t="s">
        <v>15</v>
      </c>
      <c r="F93" s="6" t="str">
        <f t="shared" si="4"/>
        <v>podvodGaza:</v>
      </c>
      <c r="G93" s="5" t="str">
        <f t="shared" si="5"/>
        <v>'G 1/2',</v>
      </c>
    </row>
    <row r="94" spans="4:7" x14ac:dyDescent="0.25">
      <c r="D94" t="s">
        <v>395</v>
      </c>
      <c r="E94" s="1">
        <v>20.399999999999999</v>
      </c>
      <c r="F94" s="6" t="str">
        <f t="shared" si="4"/>
        <v>obiomVTeplonositelya:</v>
      </c>
      <c r="G94" s="5" t="str">
        <f t="shared" si="5"/>
        <v>'20,4',</v>
      </c>
    </row>
    <row r="95" spans="4:7" x14ac:dyDescent="0.25">
      <c r="D95" t="s">
        <v>396</v>
      </c>
      <c r="E95" s="1">
        <v>79</v>
      </c>
      <c r="F95" s="6" t="str">
        <f t="shared" si="4"/>
        <v>ploshadPoperechnogoSecheniya:</v>
      </c>
      <c r="G95" s="5" t="str">
        <f t="shared" si="5"/>
        <v>'79',</v>
      </c>
    </row>
    <row r="96" spans="4:7" x14ac:dyDescent="0.25">
      <c r="D96" t="s">
        <v>397</v>
      </c>
      <c r="E96" s="1">
        <v>5</v>
      </c>
      <c r="F96" s="6" t="str">
        <f t="shared" si="4"/>
        <v>visota:</v>
      </c>
      <c r="G96" s="5" t="str">
        <f t="shared" si="5"/>
        <v>'5',</v>
      </c>
    </row>
    <row r="97" spans="4:7" x14ac:dyDescent="0.25">
      <c r="D97" t="s">
        <v>398</v>
      </c>
      <c r="E97" s="1">
        <v>100</v>
      </c>
      <c r="F97" s="6" t="str">
        <f t="shared" si="4"/>
        <v>diameter:</v>
      </c>
      <c r="G97" s="5" t="str">
        <f t="shared" si="5"/>
        <v>'100',</v>
      </c>
    </row>
    <row r="98" spans="4:7" x14ac:dyDescent="0.25">
      <c r="E98" s="1"/>
    </row>
    <row r="99" spans="4:7" x14ac:dyDescent="0.25">
      <c r="D99" t="s">
        <v>410</v>
      </c>
      <c r="E99" s="1" t="s">
        <v>422</v>
      </c>
      <c r="F99" s="6" t="str">
        <f t="shared" ref="F99" si="6">""&amp;D99&amp;":"</f>
        <v>zapch1:</v>
      </c>
      <c r="G99" s="5" t="str">
        <f t="shared" ref="G99" si="7">"'"&amp;E99&amp;"'"&amp;","</f>
        <v>'Устройство газогорелочное (УГ-САБК-Е-8-2-Стандартный)',</v>
      </c>
    </row>
    <row r="100" spans="4:7" x14ac:dyDescent="0.25">
      <c r="D100" t="s">
        <v>411</v>
      </c>
      <c r="E100" s="1" t="s">
        <v>423</v>
      </c>
      <c r="F100" s="6" t="str">
        <f t="shared" ref="F100:F110" si="8">""&amp;D100&amp;":"</f>
        <v>zapch2:</v>
      </c>
      <c r="G100" s="5" t="str">
        <f t="shared" ref="G100:G110" si="9">"'"&amp;E100&amp;"'"&amp;","</f>
        <v>'Блок управления EUROSit (0.630.802)',</v>
      </c>
    </row>
    <row r="101" spans="4:7" x14ac:dyDescent="0.25">
      <c r="D101" t="s">
        <v>412</v>
      </c>
      <c r="E101" s="1" t="s">
        <v>401</v>
      </c>
      <c r="F101" s="6" t="str">
        <f t="shared" si="8"/>
        <v>zapch3:</v>
      </c>
      <c r="G101" s="5" t="str">
        <f t="shared" si="9"/>
        <v>'Блок запальника (пилотная горелка) (0.160.114)',</v>
      </c>
    </row>
    <row r="102" spans="4:7" x14ac:dyDescent="0.25">
      <c r="D102" t="s">
        <v>413</v>
      </c>
      <c r="E102" s="1" t="s">
        <v>424</v>
      </c>
      <c r="F102" s="6" t="str">
        <f t="shared" si="8"/>
        <v>zapch4:</v>
      </c>
      <c r="G102" s="5" t="str">
        <f t="shared" si="9"/>
        <v>'Трубка запальника (САБК 60-06.00.000-43)',</v>
      </c>
    </row>
    <row r="103" spans="4:7" x14ac:dyDescent="0.25">
      <c r="D103" t="s">
        <v>414</v>
      </c>
      <c r="E103" s="1" t="s">
        <v>402</v>
      </c>
      <c r="F103" s="6" t="str">
        <f t="shared" si="8"/>
        <v>zapch5:</v>
      </c>
      <c r="G103" s="5" t="str">
        <f t="shared" si="9"/>
        <v>'Датчик тяги (Термостат) (1NT11L-3527-L75 (KSD 301-75)',</v>
      </c>
    </row>
    <row r="104" spans="4:7" x14ac:dyDescent="0.25">
      <c r="D104" t="s">
        <v>415</v>
      </c>
      <c r="E104" s="1" t="s">
        <v>403</v>
      </c>
      <c r="F104" s="6" t="str">
        <f t="shared" si="8"/>
        <v>zapch6:</v>
      </c>
      <c r="G104" s="5" t="str">
        <f t="shared" si="9"/>
        <v>'Прокладка импульсных трубок (САБК 00-03.00.004)',</v>
      </c>
    </row>
    <row r="105" spans="4:7" x14ac:dyDescent="0.25">
      <c r="D105" t="s">
        <v>416</v>
      </c>
      <c r="E105" s="1" t="s">
        <v>404</v>
      </c>
      <c r="F105" s="6" t="str">
        <f t="shared" si="8"/>
        <v>zapch7:</v>
      </c>
      <c r="G105" s="5" t="str">
        <f t="shared" si="9"/>
        <v>'Сопло (УДП-01.01.002-25)',</v>
      </c>
    </row>
    <row r="106" spans="4:7" x14ac:dyDescent="0.25">
      <c r="D106" t="s">
        <v>417</v>
      </c>
      <c r="E106" s="1" t="s">
        <v>405</v>
      </c>
      <c r="F106" s="6" t="str">
        <f t="shared" si="8"/>
        <v>zapch8:</v>
      </c>
      <c r="G106" s="5" t="str">
        <f t="shared" si="9"/>
        <v>'Горелка (САБК 00-01.08.000)',</v>
      </c>
    </row>
    <row r="107" spans="4:7" x14ac:dyDescent="0.25">
      <c r="D107" t="s">
        <v>418</v>
      </c>
      <c r="E107" s="1" t="s">
        <v>406</v>
      </c>
      <c r="F107" s="6" t="str">
        <f t="shared" si="8"/>
        <v>zapch9:</v>
      </c>
      <c r="G107" s="5" t="str">
        <f t="shared" si="9"/>
        <v>'Кнопка пьезорозжига (ПК 001)',</v>
      </c>
    </row>
    <row r="108" spans="4:7" x14ac:dyDescent="0.25">
      <c r="D108" t="s">
        <v>419</v>
      </c>
      <c r="E108" s="1" t="s">
        <v>407</v>
      </c>
      <c r="F108" s="6" t="str">
        <f t="shared" si="8"/>
        <v>zapch10:</v>
      </c>
      <c r="G108" s="5" t="str">
        <f t="shared" si="9"/>
        <v>'Кнопка пьезорозжига (TRC 250)',</v>
      </c>
    </row>
    <row r="109" spans="4:7" x14ac:dyDescent="0.25">
      <c r="D109" t="s">
        <v>420</v>
      </c>
      <c r="E109" s="1" t="s">
        <v>408</v>
      </c>
      <c r="F109" s="6" t="str">
        <f t="shared" si="8"/>
        <v>zapch11:</v>
      </c>
      <c r="G109" s="5" t="str">
        <f t="shared" si="9"/>
        <v>'Термопара (АБК 001-022-221К)',</v>
      </c>
    </row>
    <row r="110" spans="4:7" x14ac:dyDescent="0.25">
      <c r="D110" t="s">
        <v>421</v>
      </c>
      <c r="E110" s="1" t="s">
        <v>409</v>
      </c>
      <c r="F110" s="6" t="str">
        <f t="shared" si="8"/>
        <v>zapch12:</v>
      </c>
      <c r="G110" s="5" t="str">
        <f t="shared" si="9"/>
        <v>'Комплект для сжиженного газа (Комплект СУГ КСГ-7-Стандарт)',</v>
      </c>
    </row>
    <row r="111" spans="4:7" x14ac:dyDescent="0.25">
      <c r="E111" s="1"/>
    </row>
    <row r="112" spans="4:7" x14ac:dyDescent="0.25">
      <c r="E112" s="1"/>
    </row>
    <row r="113" spans="4:7" x14ac:dyDescent="0.25">
      <c r="E113" s="1"/>
    </row>
    <row r="114" spans="4:7" x14ac:dyDescent="0.25">
      <c r="E114" s="1"/>
    </row>
    <row r="115" spans="4:7" x14ac:dyDescent="0.25">
      <c r="E115" s="1"/>
    </row>
    <row r="116" spans="4:7" x14ac:dyDescent="0.25">
      <c r="E116" s="1"/>
    </row>
    <row r="117" spans="4:7" x14ac:dyDescent="0.25">
      <c r="E117" s="1"/>
    </row>
    <row r="118" spans="4:7" x14ac:dyDescent="0.25">
      <c r="E118" s="1"/>
    </row>
    <row r="119" spans="4:7" x14ac:dyDescent="0.25">
      <c r="E119" s="1"/>
    </row>
    <row r="120" spans="4:7" x14ac:dyDescent="0.25">
      <c r="E120" s="1"/>
    </row>
    <row r="121" spans="4:7" x14ac:dyDescent="0.25">
      <c r="E121" s="1"/>
    </row>
    <row r="123" spans="4:7" x14ac:dyDescent="0.25">
      <c r="E123" s="1"/>
      <c r="F123" s="6"/>
      <c r="G123" s="5"/>
    </row>
    <row r="124" spans="4:7" x14ac:dyDescent="0.25">
      <c r="D124" s="8">
        <v>103</v>
      </c>
      <c r="E124" s="8"/>
    </row>
    <row r="126" spans="4:7" x14ac:dyDescent="0.25">
      <c r="D126" s="4" t="s">
        <v>231</v>
      </c>
      <c r="E126" s="1">
        <v>103</v>
      </c>
      <c r="F126" s="6" t="str">
        <f>""&amp;D126&amp;":"</f>
        <v>id:</v>
      </c>
      <c r="G126" s="1" t="str">
        <f>E126&amp;","</f>
        <v>103,</v>
      </c>
    </row>
    <row r="127" spans="4:7" x14ac:dyDescent="0.25">
      <c r="D127" s="4" t="s">
        <v>235</v>
      </c>
      <c r="E127" s="1" t="s">
        <v>239</v>
      </c>
      <c r="F127" s="6" t="str">
        <f t="shared" ref="F127:F131" si="10">""&amp;D127&amp;":"</f>
        <v>image:</v>
      </c>
      <c r="G127" s="5" t="str">
        <f>"'"&amp;E127&amp;"'"&amp;","</f>
        <v>'assets/images/products/product-103.png',</v>
      </c>
    </row>
    <row r="128" spans="4:7" x14ac:dyDescent="0.25">
      <c r="D128" s="4" t="s">
        <v>230</v>
      </c>
      <c r="E128" s="1">
        <v>1</v>
      </c>
      <c r="F128" s="6" t="str">
        <f t="shared" si="10"/>
        <v>type:</v>
      </c>
      <c r="G128" s="5" t="str">
        <f>E128&amp;","</f>
        <v>1,</v>
      </c>
    </row>
    <row r="129" spans="4:7" x14ac:dyDescent="0.25">
      <c r="D129" s="4" t="s">
        <v>229</v>
      </c>
      <c r="E129" s="1" t="s">
        <v>232</v>
      </c>
      <c r="F129" s="6" t="str">
        <f t="shared" si="10"/>
        <v>shortTypeName:</v>
      </c>
      <c r="G129" s="5" t="str">
        <f>"'"&amp;E129&amp;"'"&amp;","</f>
        <v>'Стандарт',</v>
      </c>
    </row>
    <row r="130" spans="4:7" x14ac:dyDescent="0.25">
      <c r="D130" s="4" t="s">
        <v>228</v>
      </c>
      <c r="E130" s="1" t="s">
        <v>233</v>
      </c>
      <c r="F130" s="6" t="str">
        <f t="shared" si="10"/>
        <v>typeName:</v>
      </c>
      <c r="G130" s="5" t="str">
        <f>"'"&amp;E130&amp;"'"&amp;","</f>
        <v>'Стальной газовый котел серии "Стандарт"',</v>
      </c>
    </row>
    <row r="131" spans="4:7" x14ac:dyDescent="0.25">
      <c r="D131" s="4" t="s">
        <v>227</v>
      </c>
      <c r="E131" s="1" t="s">
        <v>240</v>
      </c>
      <c r="F131" s="6" t="str">
        <f t="shared" si="10"/>
        <v>shortTitle:</v>
      </c>
      <c r="G131" s="5" t="str">
        <f>"'"&amp;E131&amp;"'"&amp;","</f>
        <v>'КСГ-10 С',</v>
      </c>
    </row>
    <row r="132" spans="4:7" x14ac:dyDescent="0.25">
      <c r="F132" s="6"/>
      <c r="G132" s="5"/>
    </row>
    <row r="133" spans="4:7" x14ac:dyDescent="0.25">
      <c r="D133" t="s">
        <v>376</v>
      </c>
      <c r="E133" s="1" t="s">
        <v>99</v>
      </c>
      <c r="F133" s="6" t="str">
        <f t="shared" ref="F133:F135" si="11">""&amp;D133&amp;":"</f>
        <v>title:</v>
      </c>
      <c r="G133" s="5" t="str">
        <f>"'"&amp;E133&amp;"'"&amp;","</f>
        <v>'КСГ-10 С «ОЧАГ»',</v>
      </c>
    </row>
    <row r="134" spans="4:7" x14ac:dyDescent="0.25">
      <c r="D134" t="s">
        <v>377</v>
      </c>
      <c r="E134" s="2" t="s">
        <v>1</v>
      </c>
      <c r="F134" s="6" t="str">
        <f t="shared" si="11"/>
        <v>description:</v>
      </c>
      <c r="G134" s="6" t="str">
        <f>"'"&amp;E134&amp;"'"&amp;","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35" spans="4:7" x14ac:dyDescent="0.25">
      <c r="D135" t="s">
        <v>378</v>
      </c>
      <c r="E135" s="1" t="s">
        <v>100</v>
      </c>
      <c r="F135" s="6" t="str">
        <f t="shared" si="11"/>
        <v>price:</v>
      </c>
      <c r="G135" s="5" t="str">
        <f>"'"&amp;E135&amp;"'"&amp;","</f>
        <v>'Цена: 21 290 руб.',</v>
      </c>
    </row>
    <row r="136" spans="4:7" x14ac:dyDescent="0.25">
      <c r="E136" s="1"/>
      <c r="F136" s="6"/>
      <c r="G136" s="5"/>
    </row>
    <row r="137" spans="4:7" x14ac:dyDescent="0.25">
      <c r="D137" t="s">
        <v>379</v>
      </c>
      <c r="E137" s="1">
        <v>10</v>
      </c>
      <c r="F137" s="6" t="str">
        <f t="shared" ref="F137:F142" si="12">""&amp;D137&amp;":"</f>
        <v>power:</v>
      </c>
      <c r="G137" s="5" t="str">
        <f>E137&amp;","</f>
        <v>10,</v>
      </c>
    </row>
    <row r="138" spans="4:7" x14ac:dyDescent="0.25">
      <c r="D138" t="s">
        <v>380</v>
      </c>
      <c r="E138" s="1">
        <v>100</v>
      </c>
      <c r="F138" s="6" t="str">
        <f t="shared" si="12"/>
        <v>space:</v>
      </c>
      <c r="G138" s="5" t="str">
        <f>E138&amp;","</f>
        <v>100,</v>
      </c>
    </row>
    <row r="139" spans="4:7" x14ac:dyDescent="0.25">
      <c r="D139" t="s">
        <v>381</v>
      </c>
      <c r="E139" s="1" t="s">
        <v>24</v>
      </c>
      <c r="F139" s="6" t="str">
        <f t="shared" si="12"/>
        <v>tipUstanovki:</v>
      </c>
      <c r="G139" s="5" t="str">
        <f>"'"&amp;E139&amp;"'"&amp;","</f>
        <v>'напольный',</v>
      </c>
    </row>
    <row r="140" spans="4:7" x14ac:dyDescent="0.25">
      <c r="D140" t="s">
        <v>382</v>
      </c>
      <c r="E140" s="1" t="s">
        <v>25</v>
      </c>
      <c r="F140" s="6" t="str">
        <f t="shared" si="12"/>
        <v>kolichestvoKonturov:</v>
      </c>
      <c r="G140" s="5" t="str">
        <f>"'"&amp;E140&amp;"'"&amp;","</f>
        <v>'одноконтурный',</v>
      </c>
    </row>
    <row r="141" spans="4:7" x14ac:dyDescent="0.25">
      <c r="D141" t="s">
        <v>383</v>
      </c>
      <c r="E141" s="1" t="s">
        <v>26</v>
      </c>
      <c r="F141" s="6" t="str">
        <f t="shared" si="12"/>
        <v>tipTopliva:</v>
      </c>
      <c r="G141" s="5" t="str">
        <f>"'"&amp;E141&amp;"'"&amp;","</f>
        <v>'природный газ*',</v>
      </c>
    </row>
    <row r="142" spans="4:7" x14ac:dyDescent="0.25">
      <c r="D142" t="s">
        <v>384</v>
      </c>
      <c r="E142" s="1" t="s">
        <v>27</v>
      </c>
      <c r="F142" s="6" t="str">
        <f t="shared" si="12"/>
        <v>material:</v>
      </c>
      <c r="G142" s="5" t="str">
        <f>"'"&amp;E142&amp;"'"&amp;","</f>
        <v>'Сталь',</v>
      </c>
    </row>
    <row r="143" spans="4:7" x14ac:dyDescent="0.25">
      <c r="F143" s="6"/>
      <c r="G143" s="5"/>
    </row>
    <row r="144" spans="4:7" x14ac:dyDescent="0.25">
      <c r="D144" t="s">
        <v>385</v>
      </c>
      <c r="E144" s="1">
        <v>10</v>
      </c>
      <c r="F144" s="6" t="str">
        <f t="shared" ref="F144:F157" si="13">""&amp;D144&amp;":"</f>
        <v>teploproizvoditelnost:</v>
      </c>
      <c r="G144" s="5" t="str">
        <f t="shared" ref="G144:G157" si="14">"'"&amp;E144&amp;"'"&amp;","</f>
        <v>'10',</v>
      </c>
    </row>
    <row r="145" spans="4:7" x14ac:dyDescent="0.25">
      <c r="D145" t="s">
        <v>386</v>
      </c>
      <c r="E145" s="1">
        <v>100</v>
      </c>
      <c r="F145" s="6" t="str">
        <f t="shared" si="13"/>
        <v>ploshad:</v>
      </c>
      <c r="G145" s="5" t="str">
        <f t="shared" si="14"/>
        <v>'100',</v>
      </c>
    </row>
    <row r="146" spans="4:7" x14ac:dyDescent="0.25">
      <c r="D146" t="s">
        <v>387</v>
      </c>
      <c r="E146" s="1">
        <v>92</v>
      </c>
      <c r="F146" s="6" t="str">
        <f t="shared" si="13"/>
        <v>kpd:</v>
      </c>
      <c r="G146" s="5" t="str">
        <f t="shared" si="14"/>
        <v>'92',</v>
      </c>
    </row>
    <row r="147" spans="4:7" x14ac:dyDescent="0.25">
      <c r="D147" t="s">
        <v>388</v>
      </c>
      <c r="E147" s="1">
        <v>1.1100000000000001</v>
      </c>
      <c r="F147" s="6" t="str">
        <f t="shared" si="13"/>
        <v>raschod1:</v>
      </c>
      <c r="G147" s="5" t="str">
        <f t="shared" si="14"/>
        <v>'1,11',</v>
      </c>
    </row>
    <row r="148" spans="4:7" x14ac:dyDescent="0.25">
      <c r="D148" t="s">
        <v>389</v>
      </c>
      <c r="E148" s="1">
        <v>0.88</v>
      </c>
      <c r="F148" s="6" t="str">
        <f t="shared" si="13"/>
        <v>raschod2:</v>
      </c>
      <c r="G148" s="5" t="str">
        <f t="shared" si="14"/>
        <v>'0,88',</v>
      </c>
    </row>
    <row r="149" spans="4:7" x14ac:dyDescent="0.25">
      <c r="D149" t="s">
        <v>390</v>
      </c>
      <c r="E149" s="1" t="s">
        <v>8</v>
      </c>
      <c r="F149" s="6" t="str">
        <f t="shared" si="13"/>
        <v>maksimalnoeDavlenie:</v>
      </c>
      <c r="G149" s="5" t="str">
        <f t="shared" si="14"/>
        <v>'0,2(2,0)',</v>
      </c>
    </row>
    <row r="150" spans="4:7" x14ac:dyDescent="0.25">
      <c r="D150" t="s">
        <v>391</v>
      </c>
      <c r="E150" s="1" t="s">
        <v>10</v>
      </c>
      <c r="F150" s="6" t="str">
        <f t="shared" si="13"/>
        <v>shirinaGlubinaVisota:</v>
      </c>
      <c r="G150" s="5" t="str">
        <f t="shared" si="14"/>
        <v>'244*470*710',</v>
      </c>
    </row>
    <row r="151" spans="4:7" x14ac:dyDescent="0.25">
      <c r="D151" t="s">
        <v>392</v>
      </c>
      <c r="E151" s="1">
        <v>38</v>
      </c>
      <c r="F151" s="6" t="str">
        <f t="shared" si="13"/>
        <v>massa:</v>
      </c>
      <c r="G151" s="5" t="str">
        <f t="shared" si="14"/>
        <v>'38',</v>
      </c>
    </row>
    <row r="152" spans="4:7" x14ac:dyDescent="0.25">
      <c r="D152" t="s">
        <v>393</v>
      </c>
      <c r="E152" s="1" t="s">
        <v>13</v>
      </c>
      <c r="F152" s="6" t="str">
        <f t="shared" si="13"/>
        <v>podvodTeplonositelya:</v>
      </c>
      <c r="G152" s="5" t="str">
        <f t="shared" si="14"/>
        <v>'G 11/2',</v>
      </c>
    </row>
    <row r="153" spans="4:7" x14ac:dyDescent="0.25">
      <c r="D153" t="s">
        <v>394</v>
      </c>
      <c r="E153" s="1" t="s">
        <v>15</v>
      </c>
      <c r="F153" s="6" t="str">
        <f t="shared" si="13"/>
        <v>podvodGaza:</v>
      </c>
      <c r="G153" s="5" t="str">
        <f t="shared" si="14"/>
        <v>'G 1/2',</v>
      </c>
    </row>
    <row r="154" spans="4:7" x14ac:dyDescent="0.25">
      <c r="D154" t="s">
        <v>395</v>
      </c>
      <c r="E154" s="1">
        <v>20.399999999999999</v>
      </c>
      <c r="F154" s="6" t="str">
        <f t="shared" si="13"/>
        <v>obiomVTeplonositelya:</v>
      </c>
      <c r="G154" s="5" t="str">
        <f t="shared" si="14"/>
        <v>'20,4',</v>
      </c>
    </row>
    <row r="155" spans="4:7" x14ac:dyDescent="0.25">
      <c r="D155" t="s">
        <v>396</v>
      </c>
      <c r="E155" s="1">
        <v>79</v>
      </c>
      <c r="F155" s="6" t="str">
        <f t="shared" si="13"/>
        <v>ploshadPoperechnogoSecheniya:</v>
      </c>
      <c r="G155" s="5" t="str">
        <f t="shared" si="14"/>
        <v>'79',</v>
      </c>
    </row>
    <row r="156" spans="4:7" x14ac:dyDescent="0.25">
      <c r="D156" t="s">
        <v>397</v>
      </c>
      <c r="E156" s="1">
        <v>5</v>
      </c>
      <c r="F156" s="6" t="str">
        <f t="shared" si="13"/>
        <v>visota:</v>
      </c>
      <c r="G156" s="5" t="str">
        <f t="shared" si="14"/>
        <v>'5',</v>
      </c>
    </row>
    <row r="157" spans="4:7" x14ac:dyDescent="0.25">
      <c r="D157" t="s">
        <v>398</v>
      </c>
      <c r="E157" s="1">
        <v>100</v>
      </c>
      <c r="F157" s="6" t="str">
        <f t="shared" si="13"/>
        <v>diameter:</v>
      </c>
      <c r="G157" s="5" t="str">
        <f t="shared" si="14"/>
        <v>'100',</v>
      </c>
    </row>
    <row r="158" spans="4:7" x14ac:dyDescent="0.25">
      <c r="E158" s="1"/>
    </row>
    <row r="159" spans="4:7" x14ac:dyDescent="0.25">
      <c r="D159" t="s">
        <v>410</v>
      </c>
      <c r="E159" s="1"/>
    </row>
    <row r="160" spans="4:7" x14ac:dyDescent="0.25">
      <c r="D160" t="s">
        <v>411</v>
      </c>
      <c r="E160" s="1"/>
    </row>
    <row r="161" spans="4:5" x14ac:dyDescent="0.25">
      <c r="D161" t="s">
        <v>412</v>
      </c>
      <c r="E161" s="1"/>
    </row>
    <row r="162" spans="4:5" x14ac:dyDescent="0.25">
      <c r="D162" t="s">
        <v>413</v>
      </c>
      <c r="E162" s="1"/>
    </row>
    <row r="163" spans="4:5" x14ac:dyDescent="0.25">
      <c r="D163" t="s">
        <v>414</v>
      </c>
      <c r="E163" s="1"/>
    </row>
    <row r="164" spans="4:5" x14ac:dyDescent="0.25">
      <c r="D164" t="s">
        <v>415</v>
      </c>
      <c r="E164" s="1"/>
    </row>
    <row r="165" spans="4:5" x14ac:dyDescent="0.25">
      <c r="D165" t="s">
        <v>416</v>
      </c>
      <c r="E165" s="1"/>
    </row>
    <row r="166" spans="4:5" x14ac:dyDescent="0.25">
      <c r="D166" t="s">
        <v>417</v>
      </c>
      <c r="E166" s="1"/>
    </row>
    <row r="167" spans="4:5" x14ac:dyDescent="0.25">
      <c r="D167" t="s">
        <v>418</v>
      </c>
      <c r="E167" s="1"/>
    </row>
    <row r="168" spans="4:5" x14ac:dyDescent="0.25">
      <c r="D168" t="s">
        <v>419</v>
      </c>
      <c r="E168" s="1"/>
    </row>
    <row r="169" spans="4:5" x14ac:dyDescent="0.25">
      <c r="D169" t="s">
        <v>420</v>
      </c>
      <c r="E169" s="1"/>
    </row>
    <row r="170" spans="4:5" x14ac:dyDescent="0.25">
      <c r="D170" t="s">
        <v>421</v>
      </c>
      <c r="E170" s="1"/>
    </row>
    <row r="171" spans="4:5" x14ac:dyDescent="0.25">
      <c r="E171" s="1"/>
    </row>
    <row r="172" spans="4:5" x14ac:dyDescent="0.25">
      <c r="E172" s="1"/>
    </row>
    <row r="173" spans="4:5" x14ac:dyDescent="0.25">
      <c r="E173" s="1"/>
    </row>
    <row r="174" spans="4:5" x14ac:dyDescent="0.25">
      <c r="E174" s="1"/>
    </row>
    <row r="175" spans="4:5" x14ac:dyDescent="0.25">
      <c r="E175" s="1"/>
    </row>
    <row r="176" spans="4:5" x14ac:dyDescent="0.25">
      <c r="E176" s="1"/>
    </row>
    <row r="177" spans="4:7" x14ac:dyDescent="0.25">
      <c r="E177" s="1"/>
    </row>
    <row r="178" spans="4:7" x14ac:dyDescent="0.25">
      <c r="E178" s="1"/>
    </row>
    <row r="179" spans="4:7" x14ac:dyDescent="0.25">
      <c r="E179" s="1"/>
    </row>
    <row r="180" spans="4:7" x14ac:dyDescent="0.25">
      <c r="E180" s="1"/>
    </row>
    <row r="181" spans="4:7" x14ac:dyDescent="0.25">
      <c r="E181" s="1"/>
    </row>
    <row r="183" spans="4:7" x14ac:dyDescent="0.25">
      <c r="E183" s="1"/>
      <c r="F183" s="6"/>
      <c r="G183" s="5"/>
    </row>
    <row r="184" spans="4:7" x14ac:dyDescent="0.25">
      <c r="E184" s="1"/>
    </row>
    <row r="185" spans="4:7" x14ac:dyDescent="0.25">
      <c r="D185" s="8">
        <v>104</v>
      </c>
      <c r="E185" s="8"/>
    </row>
    <row r="187" spans="4:7" x14ac:dyDescent="0.25">
      <c r="D187" s="4" t="s">
        <v>231</v>
      </c>
      <c r="E187" s="1">
        <v>104</v>
      </c>
      <c r="F187" s="6" t="str">
        <f>""&amp;D187&amp;":"</f>
        <v>id:</v>
      </c>
      <c r="G187" s="1" t="str">
        <f>E187&amp;","</f>
        <v>104,</v>
      </c>
    </row>
    <row r="188" spans="4:7" x14ac:dyDescent="0.25">
      <c r="D188" s="4" t="s">
        <v>235</v>
      </c>
      <c r="E188" s="1" t="s">
        <v>241</v>
      </c>
      <c r="F188" s="6" t="str">
        <f t="shared" ref="F188:F192" si="15">""&amp;D188&amp;":"</f>
        <v>image:</v>
      </c>
      <c r="G188" s="5" t="str">
        <f>"'"&amp;E188&amp;"'"&amp;","</f>
        <v>'assets/images/products/product-104.png',</v>
      </c>
    </row>
    <row r="189" spans="4:7" x14ac:dyDescent="0.25">
      <c r="D189" s="4" t="s">
        <v>230</v>
      </c>
      <c r="E189" s="1">
        <v>1</v>
      </c>
      <c r="F189" s="6" t="str">
        <f t="shared" si="15"/>
        <v>type:</v>
      </c>
      <c r="G189" s="5" t="str">
        <f>E189&amp;","</f>
        <v>1,</v>
      </c>
    </row>
    <row r="190" spans="4:7" x14ac:dyDescent="0.25">
      <c r="D190" s="4" t="s">
        <v>229</v>
      </c>
      <c r="E190" s="1" t="s">
        <v>232</v>
      </c>
      <c r="F190" s="6" t="str">
        <f t="shared" si="15"/>
        <v>shortTypeName:</v>
      </c>
      <c r="G190" s="5" t="str">
        <f>"'"&amp;E190&amp;"'"&amp;","</f>
        <v>'Стандарт',</v>
      </c>
    </row>
    <row r="191" spans="4:7" x14ac:dyDescent="0.25">
      <c r="D191" s="4" t="s">
        <v>228</v>
      </c>
      <c r="E191" s="1" t="s">
        <v>233</v>
      </c>
      <c r="F191" s="6" t="str">
        <f t="shared" si="15"/>
        <v>typeName:</v>
      </c>
      <c r="G191" s="5" t="str">
        <f>"'"&amp;E191&amp;"'"&amp;","</f>
        <v>'Стальной газовый котел серии "Стандарт"',</v>
      </c>
    </row>
    <row r="192" spans="4:7" x14ac:dyDescent="0.25">
      <c r="D192" s="4" t="s">
        <v>227</v>
      </c>
      <c r="E192" s="1" t="s">
        <v>242</v>
      </c>
      <c r="F192" s="6" t="str">
        <f t="shared" si="15"/>
        <v>shortTitle:</v>
      </c>
      <c r="G192" s="5" t="str">
        <f>"'"&amp;E192&amp;"'"&amp;","</f>
        <v>'КСГ-10 Е',</v>
      </c>
    </row>
    <row r="193" spans="4:7" x14ac:dyDescent="0.25">
      <c r="F193" s="6"/>
      <c r="G193" s="5"/>
    </row>
    <row r="194" spans="4:7" x14ac:dyDescent="0.25">
      <c r="D194" t="s">
        <v>376</v>
      </c>
      <c r="E194" s="1" t="s">
        <v>101</v>
      </c>
      <c r="F194" s="6" t="str">
        <f t="shared" ref="F194:F196" si="16">""&amp;D194&amp;":"</f>
        <v>title:</v>
      </c>
      <c r="G194" s="5" t="str">
        <f>"'"&amp;E194&amp;"'"&amp;","</f>
        <v>'КСГ-10 Е «ОЧАГ»',</v>
      </c>
    </row>
    <row r="195" spans="4:7" x14ac:dyDescent="0.25">
      <c r="D195" t="s">
        <v>377</v>
      </c>
      <c r="E195" s="2" t="s">
        <v>1</v>
      </c>
      <c r="F195" s="6" t="str">
        <f t="shared" si="16"/>
        <v>description:</v>
      </c>
      <c r="G195" s="6" t="str">
        <f>"'"&amp;E195&amp;"'"&amp;","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96" spans="4:7" x14ac:dyDescent="0.25">
      <c r="D196" t="s">
        <v>378</v>
      </c>
      <c r="E196" s="1" t="s">
        <v>102</v>
      </c>
      <c r="F196" s="6" t="str">
        <f t="shared" si="16"/>
        <v>price:</v>
      </c>
      <c r="G196" s="5" t="str">
        <f>"'"&amp;E196&amp;"'"&amp;","</f>
        <v>'Цена: 23 800 руб.',</v>
      </c>
    </row>
    <row r="197" spans="4:7" x14ac:dyDescent="0.25">
      <c r="E197" s="1"/>
      <c r="F197" s="6"/>
      <c r="G197" s="5"/>
    </row>
    <row r="198" spans="4:7" x14ac:dyDescent="0.25">
      <c r="D198" t="s">
        <v>379</v>
      </c>
      <c r="E198" s="1">
        <v>10</v>
      </c>
      <c r="F198" s="6" t="str">
        <f t="shared" ref="F198:F203" si="17">""&amp;D198&amp;":"</f>
        <v>power:</v>
      </c>
      <c r="G198" s="5" t="str">
        <f>E198&amp;","</f>
        <v>10,</v>
      </c>
    </row>
    <row r="199" spans="4:7" x14ac:dyDescent="0.25">
      <c r="D199" t="s">
        <v>380</v>
      </c>
      <c r="E199" s="1">
        <v>100</v>
      </c>
      <c r="F199" s="6" t="str">
        <f t="shared" si="17"/>
        <v>space:</v>
      </c>
      <c r="G199" s="5" t="str">
        <f>E199&amp;","</f>
        <v>100,</v>
      </c>
    </row>
    <row r="200" spans="4:7" x14ac:dyDescent="0.25">
      <c r="D200" t="s">
        <v>381</v>
      </c>
      <c r="E200" s="1" t="s">
        <v>24</v>
      </c>
      <c r="F200" s="6" t="str">
        <f t="shared" si="17"/>
        <v>tipUstanovki:</v>
      </c>
      <c r="G200" s="5" t="str">
        <f>"'"&amp;E200&amp;"'"&amp;","</f>
        <v>'напольный',</v>
      </c>
    </row>
    <row r="201" spans="4:7" x14ac:dyDescent="0.25">
      <c r="D201" t="s">
        <v>382</v>
      </c>
      <c r="E201" s="1" t="s">
        <v>25</v>
      </c>
      <c r="F201" s="6" t="str">
        <f t="shared" si="17"/>
        <v>kolichestvoKonturov:</v>
      </c>
      <c r="G201" s="5" t="str">
        <f>"'"&amp;E201&amp;"'"&amp;","</f>
        <v>'одноконтурный',</v>
      </c>
    </row>
    <row r="202" spans="4:7" x14ac:dyDescent="0.25">
      <c r="D202" t="s">
        <v>383</v>
      </c>
      <c r="E202" s="1" t="s">
        <v>26</v>
      </c>
      <c r="F202" s="6" t="str">
        <f t="shared" si="17"/>
        <v>tipTopliva:</v>
      </c>
      <c r="G202" s="5" t="str">
        <f>"'"&amp;E202&amp;"'"&amp;","</f>
        <v>'природный газ*',</v>
      </c>
    </row>
    <row r="203" spans="4:7" x14ac:dyDescent="0.25">
      <c r="D203" t="s">
        <v>384</v>
      </c>
      <c r="E203" s="1" t="s">
        <v>27</v>
      </c>
      <c r="F203" s="6" t="str">
        <f t="shared" si="17"/>
        <v>material:</v>
      </c>
      <c r="G203" s="5" t="str">
        <f>"'"&amp;E203&amp;"'"&amp;","</f>
        <v>'Сталь',</v>
      </c>
    </row>
    <row r="204" spans="4:7" x14ac:dyDescent="0.25">
      <c r="F204" s="6"/>
      <c r="G204" s="5"/>
    </row>
    <row r="205" spans="4:7" x14ac:dyDescent="0.25">
      <c r="D205" t="s">
        <v>385</v>
      </c>
      <c r="E205" s="1">
        <v>10</v>
      </c>
      <c r="F205" s="6" t="str">
        <f t="shared" ref="F205:F218" si="18">""&amp;D205&amp;":"</f>
        <v>teploproizvoditelnost:</v>
      </c>
      <c r="G205" s="5" t="str">
        <f t="shared" ref="G205:G218" si="19">"'"&amp;E205&amp;"'"&amp;","</f>
        <v>'10',</v>
      </c>
    </row>
    <row r="206" spans="4:7" x14ac:dyDescent="0.25">
      <c r="D206" t="s">
        <v>386</v>
      </c>
      <c r="E206" s="1">
        <v>100</v>
      </c>
      <c r="F206" s="6" t="str">
        <f t="shared" si="18"/>
        <v>ploshad:</v>
      </c>
      <c r="G206" s="5" t="str">
        <f t="shared" si="19"/>
        <v>'100',</v>
      </c>
    </row>
    <row r="207" spans="4:7" x14ac:dyDescent="0.25">
      <c r="D207" t="s">
        <v>387</v>
      </c>
      <c r="E207" s="1">
        <v>92</v>
      </c>
      <c r="F207" s="6" t="str">
        <f t="shared" si="18"/>
        <v>kpd:</v>
      </c>
      <c r="G207" s="5" t="str">
        <f t="shared" si="19"/>
        <v>'92',</v>
      </c>
    </row>
    <row r="208" spans="4:7" x14ac:dyDescent="0.25">
      <c r="D208" t="s">
        <v>388</v>
      </c>
      <c r="E208" s="1">
        <v>1.1100000000000001</v>
      </c>
      <c r="F208" s="6" t="str">
        <f t="shared" si="18"/>
        <v>raschod1:</v>
      </c>
      <c r="G208" s="5" t="str">
        <f t="shared" si="19"/>
        <v>'1,11',</v>
      </c>
    </row>
    <row r="209" spans="4:7" x14ac:dyDescent="0.25">
      <c r="D209" t="s">
        <v>389</v>
      </c>
      <c r="E209" s="1">
        <v>0.88</v>
      </c>
      <c r="F209" s="6" t="str">
        <f t="shared" si="18"/>
        <v>raschod2:</v>
      </c>
      <c r="G209" s="5" t="str">
        <f t="shared" si="19"/>
        <v>'0,88',</v>
      </c>
    </row>
    <row r="210" spans="4:7" x14ac:dyDescent="0.25">
      <c r="D210" t="s">
        <v>390</v>
      </c>
      <c r="E210" s="1" t="s">
        <v>8</v>
      </c>
      <c r="F210" s="6" t="str">
        <f t="shared" si="18"/>
        <v>maksimalnoeDavlenie:</v>
      </c>
      <c r="G210" s="5" t="str">
        <f t="shared" si="19"/>
        <v>'0,2(2,0)',</v>
      </c>
    </row>
    <row r="211" spans="4:7" x14ac:dyDescent="0.25">
      <c r="D211" t="s">
        <v>391</v>
      </c>
      <c r="E211" s="1" t="s">
        <v>10</v>
      </c>
      <c r="F211" s="6" t="str">
        <f t="shared" si="18"/>
        <v>shirinaGlubinaVisota:</v>
      </c>
      <c r="G211" s="5" t="str">
        <f t="shared" si="19"/>
        <v>'244*470*710',</v>
      </c>
    </row>
    <row r="212" spans="4:7" x14ac:dyDescent="0.25">
      <c r="D212" t="s">
        <v>392</v>
      </c>
      <c r="E212" s="1">
        <v>38</v>
      </c>
      <c r="F212" s="6" t="str">
        <f t="shared" si="18"/>
        <v>massa:</v>
      </c>
      <c r="G212" s="5" t="str">
        <f t="shared" si="19"/>
        <v>'38',</v>
      </c>
    </row>
    <row r="213" spans="4:7" x14ac:dyDescent="0.25">
      <c r="D213" t="s">
        <v>393</v>
      </c>
      <c r="E213" s="1" t="s">
        <v>13</v>
      </c>
      <c r="F213" s="6" t="str">
        <f t="shared" si="18"/>
        <v>podvodTeplonositelya:</v>
      </c>
      <c r="G213" s="5" t="str">
        <f t="shared" si="19"/>
        <v>'G 11/2',</v>
      </c>
    </row>
    <row r="214" spans="4:7" x14ac:dyDescent="0.25">
      <c r="D214" t="s">
        <v>394</v>
      </c>
      <c r="E214" s="1" t="s">
        <v>15</v>
      </c>
      <c r="F214" s="6" t="str">
        <f t="shared" si="18"/>
        <v>podvodGaza:</v>
      </c>
      <c r="G214" s="5" t="str">
        <f t="shared" si="19"/>
        <v>'G 1/2',</v>
      </c>
    </row>
    <row r="215" spans="4:7" x14ac:dyDescent="0.25">
      <c r="D215" t="s">
        <v>395</v>
      </c>
      <c r="E215" s="1">
        <v>20.399999999999999</v>
      </c>
      <c r="F215" s="6" t="str">
        <f t="shared" si="18"/>
        <v>obiomVTeplonositelya:</v>
      </c>
      <c r="G215" s="5" t="str">
        <f t="shared" si="19"/>
        <v>'20,4',</v>
      </c>
    </row>
    <row r="216" spans="4:7" x14ac:dyDescent="0.25">
      <c r="D216" t="s">
        <v>396</v>
      </c>
      <c r="E216" s="1">
        <v>79</v>
      </c>
      <c r="F216" s="6" t="str">
        <f t="shared" si="18"/>
        <v>ploshadPoperechnogoSecheniya:</v>
      </c>
      <c r="G216" s="5" t="str">
        <f t="shared" si="19"/>
        <v>'79',</v>
      </c>
    </row>
    <row r="217" spans="4:7" x14ac:dyDescent="0.25">
      <c r="D217" t="s">
        <v>397</v>
      </c>
      <c r="E217" s="1">
        <v>5</v>
      </c>
      <c r="F217" s="6" t="str">
        <f t="shared" si="18"/>
        <v>visota:</v>
      </c>
      <c r="G217" s="5" t="str">
        <f t="shared" si="19"/>
        <v>'5',</v>
      </c>
    </row>
    <row r="218" spans="4:7" x14ac:dyDescent="0.25">
      <c r="D218" t="s">
        <v>398</v>
      </c>
      <c r="E218" s="1">
        <v>100</v>
      </c>
      <c r="F218" s="6" t="str">
        <f t="shared" si="18"/>
        <v>diameter:</v>
      </c>
      <c r="G218" s="5" t="str">
        <f t="shared" si="19"/>
        <v>'100',</v>
      </c>
    </row>
    <row r="219" spans="4:7" x14ac:dyDescent="0.25">
      <c r="E219" s="1"/>
    </row>
    <row r="220" spans="4:7" x14ac:dyDescent="0.25">
      <c r="E220" s="1"/>
    </row>
    <row r="221" spans="4:7" x14ac:dyDescent="0.25">
      <c r="D221" t="s">
        <v>410</v>
      </c>
      <c r="E221" s="1"/>
    </row>
    <row r="222" spans="4:7" x14ac:dyDescent="0.25">
      <c r="D222" t="s">
        <v>411</v>
      </c>
      <c r="E222" s="1"/>
    </row>
    <row r="223" spans="4:7" x14ac:dyDescent="0.25">
      <c r="D223" t="s">
        <v>412</v>
      </c>
      <c r="E223" s="1"/>
    </row>
    <row r="224" spans="4:7" x14ac:dyDescent="0.25">
      <c r="D224" t="s">
        <v>413</v>
      </c>
      <c r="E224" s="1"/>
    </row>
    <row r="225" spans="4:5" x14ac:dyDescent="0.25">
      <c r="D225" t="s">
        <v>414</v>
      </c>
      <c r="E225" s="1"/>
    </row>
    <row r="226" spans="4:5" x14ac:dyDescent="0.25">
      <c r="D226" t="s">
        <v>415</v>
      </c>
      <c r="E226" s="1"/>
    </row>
    <row r="227" spans="4:5" x14ac:dyDescent="0.25">
      <c r="D227" t="s">
        <v>416</v>
      </c>
      <c r="E227" s="1"/>
    </row>
    <row r="228" spans="4:5" x14ac:dyDescent="0.25">
      <c r="D228" t="s">
        <v>417</v>
      </c>
      <c r="E228" s="1"/>
    </row>
    <row r="229" spans="4:5" x14ac:dyDescent="0.25">
      <c r="D229" t="s">
        <v>418</v>
      </c>
      <c r="E229" s="1"/>
    </row>
    <row r="230" spans="4:5" x14ac:dyDescent="0.25">
      <c r="D230" t="s">
        <v>419</v>
      </c>
      <c r="E230" s="1"/>
    </row>
    <row r="231" spans="4:5" x14ac:dyDescent="0.25">
      <c r="D231" t="s">
        <v>420</v>
      </c>
      <c r="E231" s="1"/>
    </row>
    <row r="232" spans="4:5" x14ac:dyDescent="0.25">
      <c r="D232" t="s">
        <v>421</v>
      </c>
      <c r="E232" s="1"/>
    </row>
    <row r="233" spans="4:5" x14ac:dyDescent="0.25">
      <c r="E233" s="1"/>
    </row>
    <row r="234" spans="4:5" x14ac:dyDescent="0.25">
      <c r="E234" s="1"/>
    </row>
    <row r="235" spans="4:5" x14ac:dyDescent="0.25">
      <c r="E235" s="1"/>
    </row>
    <row r="236" spans="4:5" x14ac:dyDescent="0.25">
      <c r="E236" s="1"/>
    </row>
    <row r="237" spans="4:5" x14ac:dyDescent="0.25">
      <c r="E237" s="1"/>
    </row>
    <row r="238" spans="4:5" x14ac:dyDescent="0.25">
      <c r="E238" s="1"/>
    </row>
    <row r="239" spans="4:5" x14ac:dyDescent="0.25">
      <c r="E239" s="1"/>
    </row>
    <row r="240" spans="4:5" x14ac:dyDescent="0.25">
      <c r="E240" s="1"/>
    </row>
    <row r="241" spans="4:7" x14ac:dyDescent="0.25">
      <c r="E241" s="1"/>
    </row>
    <row r="242" spans="4:7" x14ac:dyDescent="0.25">
      <c r="E242" s="1"/>
    </row>
    <row r="243" spans="4:7" x14ac:dyDescent="0.25">
      <c r="E243" s="1"/>
    </row>
    <row r="245" spans="4:7" x14ac:dyDescent="0.25">
      <c r="E245" s="1"/>
      <c r="F245" s="6"/>
      <c r="G245" s="5"/>
    </row>
    <row r="246" spans="4:7" x14ac:dyDescent="0.25">
      <c r="E246" s="1"/>
    </row>
    <row r="247" spans="4:7" x14ac:dyDescent="0.25">
      <c r="E247" s="1"/>
    </row>
    <row r="248" spans="4:7" x14ac:dyDescent="0.25">
      <c r="D248" s="8">
        <v>105</v>
      </c>
      <c r="E248" s="8"/>
    </row>
    <row r="250" spans="4:7" x14ac:dyDescent="0.25">
      <c r="D250" s="4" t="s">
        <v>231</v>
      </c>
      <c r="E250" s="1">
        <v>105</v>
      </c>
      <c r="F250" s="6" t="str">
        <f>""&amp;D250&amp;":"</f>
        <v>id:</v>
      </c>
      <c r="G250" s="1" t="str">
        <f>E250&amp;","</f>
        <v>105,</v>
      </c>
    </row>
    <row r="251" spans="4:7" x14ac:dyDescent="0.25">
      <c r="D251" s="4" t="s">
        <v>235</v>
      </c>
      <c r="E251" s="1" t="s">
        <v>243</v>
      </c>
      <c r="F251" s="6" t="str">
        <f t="shared" ref="F251:F255" si="20">""&amp;D251&amp;":"</f>
        <v>image:</v>
      </c>
      <c r="G251" s="5" t="str">
        <f>"'"&amp;E251&amp;"'"&amp;","</f>
        <v>'assets/images/products/product-105.png',</v>
      </c>
    </row>
    <row r="252" spans="4:7" x14ac:dyDescent="0.25">
      <c r="D252" s="4" t="s">
        <v>230</v>
      </c>
      <c r="E252" s="1">
        <v>1</v>
      </c>
      <c r="F252" s="6" t="str">
        <f t="shared" si="20"/>
        <v>type:</v>
      </c>
      <c r="G252" s="5" t="str">
        <f>E252&amp;","</f>
        <v>1,</v>
      </c>
    </row>
    <row r="253" spans="4:7" x14ac:dyDescent="0.25">
      <c r="D253" s="4" t="s">
        <v>229</v>
      </c>
      <c r="E253" s="1" t="s">
        <v>232</v>
      </c>
      <c r="F253" s="6" t="str">
        <f t="shared" si="20"/>
        <v>shortTypeName:</v>
      </c>
      <c r="G253" s="5" t="str">
        <f>"'"&amp;E253&amp;"'"&amp;","</f>
        <v>'Стандарт',</v>
      </c>
    </row>
    <row r="254" spans="4:7" x14ac:dyDescent="0.25">
      <c r="D254" s="4" t="s">
        <v>228</v>
      </c>
      <c r="E254" s="1" t="s">
        <v>233</v>
      </c>
      <c r="F254" s="6" t="str">
        <f t="shared" si="20"/>
        <v>typeName:</v>
      </c>
      <c r="G254" s="5" t="str">
        <f>"'"&amp;E254&amp;"'"&amp;","</f>
        <v>'Стальной газовый котел серии "Стандарт"',</v>
      </c>
    </row>
    <row r="255" spans="4:7" x14ac:dyDescent="0.25">
      <c r="D255" s="4" t="s">
        <v>227</v>
      </c>
      <c r="E255" s="1" t="s">
        <v>244</v>
      </c>
      <c r="F255" s="6" t="str">
        <f t="shared" si="20"/>
        <v>shortTitle:</v>
      </c>
      <c r="G255" s="5" t="str">
        <f>"'"&amp;E255&amp;"'"&amp;","</f>
        <v>'КСГ-12,5 С',</v>
      </c>
    </row>
    <row r="256" spans="4:7" x14ac:dyDescent="0.25">
      <c r="F256" s="6"/>
      <c r="G256" s="5"/>
    </row>
    <row r="257" spans="4:7" x14ac:dyDescent="0.25">
      <c r="D257" t="s">
        <v>376</v>
      </c>
      <c r="E257" s="1" t="s">
        <v>103</v>
      </c>
      <c r="F257" s="6" t="str">
        <f t="shared" ref="F257:F259" si="21">""&amp;D257&amp;":"</f>
        <v>title:</v>
      </c>
      <c r="G257" s="5" t="str">
        <f>"'"&amp;E257&amp;"'"&amp;","</f>
        <v>'КСГ-12,5 С «ОЧАГ»',</v>
      </c>
    </row>
    <row r="258" spans="4:7" x14ac:dyDescent="0.25">
      <c r="D258" t="s">
        <v>377</v>
      </c>
      <c r="E258" s="2" t="s">
        <v>1</v>
      </c>
      <c r="F258" s="6" t="str">
        <f t="shared" si="21"/>
        <v>description:</v>
      </c>
      <c r="G258" s="6" t="str">
        <f>"'"&amp;E258&amp;"'"&amp;","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259" spans="4:7" x14ac:dyDescent="0.25">
      <c r="D259" t="s">
        <v>378</v>
      </c>
      <c r="E259" s="1" t="s">
        <v>104</v>
      </c>
      <c r="F259" s="6" t="str">
        <f t="shared" si="21"/>
        <v>price:</v>
      </c>
      <c r="G259" s="5" t="str">
        <f>"'"&amp;E259&amp;"'"&amp;","</f>
        <v>'Цена: 24 750 руб.',</v>
      </c>
    </row>
    <row r="260" spans="4:7" x14ac:dyDescent="0.25">
      <c r="E260" s="1"/>
      <c r="F260" s="6"/>
      <c r="G260" s="5"/>
    </row>
    <row r="261" spans="4:7" x14ac:dyDescent="0.25">
      <c r="D261" t="s">
        <v>379</v>
      </c>
      <c r="E261" s="1">
        <v>7</v>
      </c>
      <c r="F261" s="6" t="str">
        <f t="shared" ref="F261:F266" si="22">""&amp;D261&amp;":"</f>
        <v>power:</v>
      </c>
      <c r="G261" s="5" t="str">
        <f>E261&amp;","</f>
        <v>7,</v>
      </c>
    </row>
    <row r="262" spans="4:7" x14ac:dyDescent="0.25">
      <c r="D262" t="s">
        <v>380</v>
      </c>
      <c r="E262" s="1">
        <v>80</v>
      </c>
      <c r="F262" s="6" t="str">
        <f t="shared" si="22"/>
        <v>space:</v>
      </c>
      <c r="G262" s="5" t="str">
        <f>E262&amp;","</f>
        <v>80,</v>
      </c>
    </row>
    <row r="263" spans="4:7" x14ac:dyDescent="0.25">
      <c r="D263" t="s">
        <v>381</v>
      </c>
      <c r="E263" s="1" t="s">
        <v>24</v>
      </c>
      <c r="F263" s="6" t="str">
        <f t="shared" si="22"/>
        <v>tipUstanovki:</v>
      </c>
      <c r="G263" s="5" t="str">
        <f>"'"&amp;E263&amp;"'"&amp;","</f>
        <v>'напольный',</v>
      </c>
    </row>
    <row r="264" spans="4:7" x14ac:dyDescent="0.25">
      <c r="D264" t="s">
        <v>382</v>
      </c>
      <c r="E264" s="1" t="s">
        <v>25</v>
      </c>
      <c r="F264" s="6" t="str">
        <f t="shared" si="22"/>
        <v>kolichestvoKonturov:</v>
      </c>
      <c r="G264" s="5" t="str">
        <f>"'"&amp;E264&amp;"'"&amp;","</f>
        <v>'одноконтурный',</v>
      </c>
    </row>
    <row r="265" spans="4:7" x14ac:dyDescent="0.25">
      <c r="D265" t="s">
        <v>383</v>
      </c>
      <c r="E265" s="1" t="s">
        <v>26</v>
      </c>
      <c r="F265" s="6" t="str">
        <f t="shared" si="22"/>
        <v>tipTopliva:</v>
      </c>
      <c r="G265" s="5" t="str">
        <f>"'"&amp;E265&amp;"'"&amp;","</f>
        <v>'природный газ*',</v>
      </c>
    </row>
    <row r="266" spans="4:7" x14ac:dyDescent="0.25">
      <c r="D266" t="s">
        <v>384</v>
      </c>
      <c r="E266" s="1" t="s">
        <v>27</v>
      </c>
      <c r="F266" s="6" t="str">
        <f t="shared" si="22"/>
        <v>material:</v>
      </c>
      <c r="G266" s="5" t="str">
        <f>"'"&amp;E266&amp;"'"&amp;","</f>
        <v>'Сталь',</v>
      </c>
    </row>
    <row r="267" spans="4:7" x14ac:dyDescent="0.25">
      <c r="F267" s="6"/>
      <c r="G267" s="5"/>
    </row>
    <row r="268" spans="4:7" x14ac:dyDescent="0.25">
      <c r="D268" t="s">
        <v>385</v>
      </c>
      <c r="E268" s="1">
        <v>12.5</v>
      </c>
      <c r="F268" s="6" t="str">
        <f t="shared" ref="F268:F281" si="23">""&amp;D268&amp;":"</f>
        <v>teploproizvoditelnost:</v>
      </c>
      <c r="G268" s="5" t="str">
        <f t="shared" ref="G268:G281" si="24">"'"&amp;E268&amp;"'"&amp;","</f>
        <v>'12,5',</v>
      </c>
    </row>
    <row r="269" spans="4:7" x14ac:dyDescent="0.25">
      <c r="D269" t="s">
        <v>386</v>
      </c>
      <c r="E269" s="1">
        <v>120</v>
      </c>
      <c r="F269" s="6" t="str">
        <f t="shared" si="23"/>
        <v>ploshad:</v>
      </c>
      <c r="G269" s="5" t="str">
        <f t="shared" si="24"/>
        <v>'120',</v>
      </c>
    </row>
    <row r="270" spans="4:7" x14ac:dyDescent="0.25">
      <c r="D270" t="s">
        <v>387</v>
      </c>
      <c r="E270" s="1">
        <v>92</v>
      </c>
      <c r="F270" s="6" t="str">
        <f t="shared" si="23"/>
        <v>kpd:</v>
      </c>
      <c r="G270" s="5" t="str">
        <f t="shared" si="24"/>
        <v>'92',</v>
      </c>
    </row>
    <row r="271" spans="4:7" x14ac:dyDescent="0.25">
      <c r="D271" t="s">
        <v>388</v>
      </c>
      <c r="E271" s="1">
        <v>1.39</v>
      </c>
      <c r="F271" s="6" t="str">
        <f t="shared" si="23"/>
        <v>raschod1:</v>
      </c>
      <c r="G271" s="5" t="str">
        <f t="shared" si="24"/>
        <v>'1,39',</v>
      </c>
    </row>
    <row r="272" spans="4:7" x14ac:dyDescent="0.25">
      <c r="D272" t="s">
        <v>389</v>
      </c>
      <c r="E272" s="1">
        <v>0.97</v>
      </c>
      <c r="F272" s="6" t="str">
        <f t="shared" si="23"/>
        <v>raschod2:</v>
      </c>
      <c r="G272" s="5" t="str">
        <f t="shared" si="24"/>
        <v>'0,97',</v>
      </c>
    </row>
    <row r="273" spans="4:7" x14ac:dyDescent="0.25">
      <c r="D273" t="s">
        <v>390</v>
      </c>
      <c r="E273" s="1" t="s">
        <v>8</v>
      </c>
      <c r="F273" s="6" t="str">
        <f t="shared" si="23"/>
        <v>maksimalnoeDavlenie:</v>
      </c>
      <c r="G273" s="5" t="str">
        <f t="shared" si="24"/>
        <v>'0,2(2,0)',</v>
      </c>
    </row>
    <row r="274" spans="4:7" x14ac:dyDescent="0.25">
      <c r="D274" t="s">
        <v>391</v>
      </c>
      <c r="E274" s="1" t="s">
        <v>105</v>
      </c>
      <c r="F274" s="6" t="str">
        <f t="shared" si="23"/>
        <v>shirinaGlubinaVisota:</v>
      </c>
      <c r="G274" s="5" t="str">
        <f t="shared" si="24"/>
        <v>'300*470*710',</v>
      </c>
    </row>
    <row r="275" spans="4:7" x14ac:dyDescent="0.25">
      <c r="D275" t="s">
        <v>392</v>
      </c>
      <c r="E275" s="1">
        <v>45</v>
      </c>
      <c r="F275" s="6" t="str">
        <f t="shared" si="23"/>
        <v>massa:</v>
      </c>
      <c r="G275" s="5" t="str">
        <f t="shared" si="24"/>
        <v>'45',</v>
      </c>
    </row>
    <row r="276" spans="4:7" x14ac:dyDescent="0.25">
      <c r="D276" t="s">
        <v>393</v>
      </c>
      <c r="E276" s="1" t="s">
        <v>13</v>
      </c>
      <c r="F276" s="6" t="str">
        <f t="shared" si="23"/>
        <v>podvodTeplonositelya:</v>
      </c>
      <c r="G276" s="5" t="str">
        <f t="shared" si="24"/>
        <v>'G 11/2',</v>
      </c>
    </row>
    <row r="277" spans="4:7" x14ac:dyDescent="0.25">
      <c r="D277" t="s">
        <v>394</v>
      </c>
      <c r="E277" s="1" t="s">
        <v>15</v>
      </c>
      <c r="F277" s="6" t="str">
        <f t="shared" si="23"/>
        <v>podvodGaza:</v>
      </c>
      <c r="G277" s="5" t="str">
        <f t="shared" si="24"/>
        <v>'G 1/2',</v>
      </c>
    </row>
    <row r="278" spans="4:7" x14ac:dyDescent="0.25">
      <c r="D278" t="s">
        <v>395</v>
      </c>
      <c r="E278" s="1">
        <v>22.6</v>
      </c>
      <c r="F278" s="6" t="str">
        <f t="shared" si="23"/>
        <v>obiomVTeplonositelya:</v>
      </c>
      <c r="G278" s="5" t="str">
        <f t="shared" si="24"/>
        <v>'22,6',</v>
      </c>
    </row>
    <row r="279" spans="4:7" x14ac:dyDescent="0.25">
      <c r="D279" t="s">
        <v>396</v>
      </c>
      <c r="E279" s="1">
        <v>110</v>
      </c>
      <c r="F279" s="6" t="str">
        <f t="shared" si="23"/>
        <v>ploshadPoperechnogoSecheniya:</v>
      </c>
      <c r="G279" s="5" t="str">
        <f t="shared" si="24"/>
        <v>'110',</v>
      </c>
    </row>
    <row r="280" spans="4:7" x14ac:dyDescent="0.25">
      <c r="D280" t="s">
        <v>397</v>
      </c>
      <c r="E280" s="1">
        <v>5</v>
      </c>
      <c r="F280" s="6" t="str">
        <f t="shared" si="23"/>
        <v>visota:</v>
      </c>
      <c r="G280" s="5" t="str">
        <f t="shared" si="24"/>
        <v>'5',</v>
      </c>
    </row>
    <row r="281" spans="4:7" x14ac:dyDescent="0.25">
      <c r="D281" t="s">
        <v>398</v>
      </c>
      <c r="E281" s="1">
        <v>120</v>
      </c>
      <c r="F281" s="6" t="str">
        <f t="shared" si="23"/>
        <v>diameter:</v>
      </c>
      <c r="G281" s="5" t="str">
        <f t="shared" si="24"/>
        <v>'120',</v>
      </c>
    </row>
    <row r="282" spans="4:7" x14ac:dyDescent="0.25">
      <c r="E282" s="1"/>
    </row>
    <row r="283" spans="4:7" x14ac:dyDescent="0.25">
      <c r="E283" s="1"/>
    </row>
    <row r="284" spans="4:7" x14ac:dyDescent="0.25">
      <c r="D284" t="s">
        <v>410</v>
      </c>
      <c r="E284" s="1"/>
    </row>
    <row r="285" spans="4:7" x14ac:dyDescent="0.25">
      <c r="D285" t="s">
        <v>411</v>
      </c>
      <c r="E285" s="1"/>
    </row>
    <row r="286" spans="4:7" x14ac:dyDescent="0.25">
      <c r="D286" t="s">
        <v>412</v>
      </c>
      <c r="E286" s="1"/>
    </row>
    <row r="287" spans="4:7" x14ac:dyDescent="0.25">
      <c r="D287" t="s">
        <v>413</v>
      </c>
      <c r="E287" s="1"/>
    </row>
    <row r="288" spans="4:7" x14ac:dyDescent="0.25">
      <c r="D288" t="s">
        <v>414</v>
      </c>
      <c r="E288" s="1"/>
    </row>
    <row r="289" spans="4:5" x14ac:dyDescent="0.25">
      <c r="D289" t="s">
        <v>415</v>
      </c>
      <c r="E289" s="1"/>
    </row>
    <row r="290" spans="4:5" x14ac:dyDescent="0.25">
      <c r="D290" t="s">
        <v>416</v>
      </c>
      <c r="E290" s="1"/>
    </row>
    <row r="291" spans="4:5" x14ac:dyDescent="0.25">
      <c r="D291" t="s">
        <v>417</v>
      </c>
      <c r="E291" s="1"/>
    </row>
    <row r="292" spans="4:5" x14ac:dyDescent="0.25">
      <c r="D292" t="s">
        <v>418</v>
      </c>
      <c r="E292" s="1"/>
    </row>
    <row r="293" spans="4:5" x14ac:dyDescent="0.25">
      <c r="D293" t="s">
        <v>419</v>
      </c>
      <c r="E293" s="1"/>
    </row>
    <row r="294" spans="4:5" x14ac:dyDescent="0.25">
      <c r="D294" t="s">
        <v>420</v>
      </c>
      <c r="E294" s="1"/>
    </row>
    <row r="295" spans="4:5" x14ac:dyDescent="0.25">
      <c r="D295" t="s">
        <v>421</v>
      </c>
      <c r="E295" s="1"/>
    </row>
    <row r="296" spans="4:5" x14ac:dyDescent="0.25">
      <c r="E296" s="1"/>
    </row>
    <row r="297" spans="4:5" x14ac:dyDescent="0.25">
      <c r="E297" s="1"/>
    </row>
    <row r="298" spans="4:5" x14ac:dyDescent="0.25">
      <c r="E298" s="1"/>
    </row>
    <row r="299" spans="4:5" x14ac:dyDescent="0.25">
      <c r="E299" s="1"/>
    </row>
    <row r="300" spans="4:5" x14ac:dyDescent="0.25">
      <c r="E300" s="1"/>
    </row>
    <row r="301" spans="4:5" x14ac:dyDescent="0.25">
      <c r="E301" s="1"/>
    </row>
    <row r="302" spans="4:5" x14ac:dyDescent="0.25">
      <c r="E302" s="1"/>
    </row>
    <row r="303" spans="4:5" x14ac:dyDescent="0.25">
      <c r="E303" s="1"/>
    </row>
    <row r="304" spans="4:5" x14ac:dyDescent="0.25">
      <c r="E304" s="1"/>
    </row>
    <row r="305" spans="4:7" x14ac:dyDescent="0.25">
      <c r="E305" s="1"/>
    </row>
    <row r="306" spans="4:7" x14ac:dyDescent="0.25">
      <c r="E306" s="1"/>
    </row>
    <row r="308" spans="4:7" x14ac:dyDescent="0.25">
      <c r="E308" s="1"/>
      <c r="F308" s="6"/>
      <c r="G308" s="5"/>
    </row>
    <row r="309" spans="4:7" x14ac:dyDescent="0.25">
      <c r="E309" s="1"/>
    </row>
    <row r="310" spans="4:7" x14ac:dyDescent="0.25">
      <c r="E310" s="1"/>
    </row>
    <row r="311" spans="4:7" x14ac:dyDescent="0.25">
      <c r="D311" s="8">
        <v>106</v>
      </c>
      <c r="E311" s="8"/>
    </row>
    <row r="313" spans="4:7" x14ac:dyDescent="0.25">
      <c r="D313" s="4" t="s">
        <v>231</v>
      </c>
      <c r="E313" s="1">
        <v>106</v>
      </c>
      <c r="F313" s="6" t="str">
        <f>""&amp;D313&amp;":"</f>
        <v>id:</v>
      </c>
      <c r="G313" s="1" t="str">
        <f>E313&amp;","</f>
        <v>106,</v>
      </c>
    </row>
    <row r="314" spans="4:7" x14ac:dyDescent="0.25">
      <c r="D314" s="4" t="s">
        <v>235</v>
      </c>
      <c r="E314" s="1" t="s">
        <v>245</v>
      </c>
      <c r="F314" s="6" t="str">
        <f t="shared" ref="F314:F318" si="25">""&amp;D314&amp;":"</f>
        <v>image:</v>
      </c>
      <c r="G314" s="5" t="str">
        <f>"'"&amp;E314&amp;"'"&amp;","</f>
        <v>'assets/images/products/product-106.png',</v>
      </c>
    </row>
    <row r="315" spans="4:7" x14ac:dyDescent="0.25">
      <c r="D315" s="4" t="s">
        <v>230</v>
      </c>
      <c r="E315" s="1">
        <v>1</v>
      </c>
      <c r="F315" s="6" t="str">
        <f t="shared" si="25"/>
        <v>type:</v>
      </c>
      <c r="G315" s="5" t="str">
        <f>E315&amp;","</f>
        <v>1,</v>
      </c>
    </row>
    <row r="316" spans="4:7" x14ac:dyDescent="0.25">
      <c r="D316" s="4" t="s">
        <v>229</v>
      </c>
      <c r="E316" s="1" t="s">
        <v>232</v>
      </c>
      <c r="F316" s="6" t="str">
        <f t="shared" si="25"/>
        <v>shortTypeName:</v>
      </c>
      <c r="G316" s="5" t="str">
        <f>"'"&amp;E316&amp;"'"&amp;","</f>
        <v>'Стандарт',</v>
      </c>
    </row>
    <row r="317" spans="4:7" x14ac:dyDescent="0.25">
      <c r="D317" s="4" t="s">
        <v>228</v>
      </c>
      <c r="E317" s="1" t="s">
        <v>233</v>
      </c>
      <c r="F317" s="6" t="str">
        <f t="shared" si="25"/>
        <v>typeName:</v>
      </c>
      <c r="G317" s="5" t="str">
        <f>"'"&amp;E317&amp;"'"&amp;","</f>
        <v>'Стальной газовый котел серии "Стандарт"',</v>
      </c>
    </row>
    <row r="318" spans="4:7" x14ac:dyDescent="0.25">
      <c r="D318" s="4" t="s">
        <v>227</v>
      </c>
      <c r="E318" s="1" t="s">
        <v>246</v>
      </c>
      <c r="F318" s="6" t="str">
        <f t="shared" si="25"/>
        <v>shortTitle:</v>
      </c>
      <c r="G318" s="5" t="str">
        <f>"'"&amp;E318&amp;"'"&amp;","</f>
        <v>'КСГ-12,5 Е',</v>
      </c>
    </row>
    <row r="319" spans="4:7" x14ac:dyDescent="0.25">
      <c r="F319" s="6"/>
      <c r="G319" s="5"/>
    </row>
    <row r="320" spans="4:7" x14ac:dyDescent="0.25">
      <c r="D320" t="s">
        <v>376</v>
      </c>
      <c r="E320" s="1" t="s">
        <v>106</v>
      </c>
      <c r="F320" s="6" t="str">
        <f t="shared" ref="F320:F322" si="26">""&amp;D320&amp;":"</f>
        <v>title:</v>
      </c>
      <c r="G320" s="5" t="str">
        <f>"'"&amp;E320&amp;"'"&amp;","</f>
        <v>'КСГ-12,5 Е «ОЧАГ»',</v>
      </c>
    </row>
    <row r="321" spans="4:7" x14ac:dyDescent="0.25">
      <c r="D321" t="s">
        <v>377</v>
      </c>
      <c r="E321" s="2" t="s">
        <v>1</v>
      </c>
      <c r="F321" s="6" t="str">
        <f t="shared" si="26"/>
        <v>description:</v>
      </c>
      <c r="G321" s="6" t="str">
        <f>"'"&amp;E321&amp;"'"&amp;","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322" spans="4:7" x14ac:dyDescent="0.25">
      <c r="D322" t="s">
        <v>378</v>
      </c>
      <c r="E322" s="1" t="s">
        <v>107</v>
      </c>
      <c r="F322" s="6" t="str">
        <f t="shared" si="26"/>
        <v>price:</v>
      </c>
      <c r="G322" s="5" t="str">
        <f>"'"&amp;E322&amp;"'"&amp;","</f>
        <v>'Цена: 27 420 руб.',</v>
      </c>
    </row>
    <row r="323" spans="4:7" x14ac:dyDescent="0.25">
      <c r="E323" s="1"/>
      <c r="F323" s="6"/>
      <c r="G323" s="5"/>
    </row>
    <row r="324" spans="4:7" x14ac:dyDescent="0.25">
      <c r="D324" t="s">
        <v>379</v>
      </c>
      <c r="E324" s="1">
        <v>12.5</v>
      </c>
      <c r="F324" s="6" t="str">
        <f t="shared" ref="F324:F329" si="27">""&amp;D324&amp;":"</f>
        <v>power:</v>
      </c>
      <c r="G324" s="5" t="str">
        <f>E324&amp;","</f>
        <v>12,5,</v>
      </c>
    </row>
    <row r="325" spans="4:7" x14ac:dyDescent="0.25">
      <c r="D325" t="s">
        <v>380</v>
      </c>
      <c r="E325" s="1">
        <v>120</v>
      </c>
      <c r="F325" s="6" t="str">
        <f t="shared" si="27"/>
        <v>space:</v>
      </c>
      <c r="G325" s="5" t="str">
        <f>E325&amp;","</f>
        <v>120,</v>
      </c>
    </row>
    <row r="326" spans="4:7" x14ac:dyDescent="0.25">
      <c r="D326" t="s">
        <v>381</v>
      </c>
      <c r="E326" s="1" t="s">
        <v>24</v>
      </c>
      <c r="F326" s="6" t="str">
        <f t="shared" si="27"/>
        <v>tipUstanovki:</v>
      </c>
      <c r="G326" s="5" t="str">
        <f>"'"&amp;E326&amp;"'"&amp;","</f>
        <v>'напольный',</v>
      </c>
    </row>
    <row r="327" spans="4:7" x14ac:dyDescent="0.25">
      <c r="D327" t="s">
        <v>382</v>
      </c>
      <c r="E327" s="1" t="s">
        <v>25</v>
      </c>
      <c r="F327" s="6" t="str">
        <f t="shared" si="27"/>
        <v>kolichestvoKonturov:</v>
      </c>
      <c r="G327" s="5" t="str">
        <f>"'"&amp;E327&amp;"'"&amp;","</f>
        <v>'одноконтурный',</v>
      </c>
    </row>
    <row r="328" spans="4:7" x14ac:dyDescent="0.25">
      <c r="D328" t="s">
        <v>383</v>
      </c>
      <c r="E328" s="1" t="s">
        <v>26</v>
      </c>
      <c r="F328" s="6" t="str">
        <f t="shared" si="27"/>
        <v>tipTopliva:</v>
      </c>
      <c r="G328" s="5" t="str">
        <f>"'"&amp;E328&amp;"'"&amp;","</f>
        <v>'природный газ*',</v>
      </c>
    </row>
    <row r="329" spans="4:7" x14ac:dyDescent="0.25">
      <c r="D329" t="s">
        <v>384</v>
      </c>
      <c r="E329" s="1" t="s">
        <v>27</v>
      </c>
      <c r="F329" s="6" t="str">
        <f t="shared" si="27"/>
        <v>material:</v>
      </c>
      <c r="G329" s="5" t="str">
        <f>"'"&amp;E329&amp;"'"&amp;","</f>
        <v>'Сталь',</v>
      </c>
    </row>
    <row r="330" spans="4:7" x14ac:dyDescent="0.25">
      <c r="F330" s="6"/>
      <c r="G330" s="5"/>
    </row>
    <row r="331" spans="4:7" x14ac:dyDescent="0.25">
      <c r="D331" t="s">
        <v>385</v>
      </c>
      <c r="E331" s="1">
        <v>12.5</v>
      </c>
      <c r="F331" s="6" t="str">
        <f t="shared" ref="F331:F344" si="28">""&amp;D331&amp;":"</f>
        <v>teploproizvoditelnost:</v>
      </c>
      <c r="G331" s="5" t="str">
        <f t="shared" ref="G331:G344" si="29">"'"&amp;E331&amp;"'"&amp;","</f>
        <v>'12,5',</v>
      </c>
    </row>
    <row r="332" spans="4:7" x14ac:dyDescent="0.25">
      <c r="D332" t="s">
        <v>386</v>
      </c>
      <c r="E332" s="1">
        <v>120</v>
      </c>
      <c r="F332" s="6" t="str">
        <f t="shared" si="28"/>
        <v>ploshad:</v>
      </c>
      <c r="G332" s="5" t="str">
        <f t="shared" si="29"/>
        <v>'120',</v>
      </c>
    </row>
    <row r="333" spans="4:7" x14ac:dyDescent="0.25">
      <c r="D333" t="s">
        <v>387</v>
      </c>
      <c r="E333" s="1">
        <v>92</v>
      </c>
      <c r="F333" s="6" t="str">
        <f t="shared" si="28"/>
        <v>kpd:</v>
      </c>
      <c r="G333" s="5" t="str">
        <f t="shared" si="29"/>
        <v>'92',</v>
      </c>
    </row>
    <row r="334" spans="4:7" x14ac:dyDescent="0.25">
      <c r="D334" t="s">
        <v>388</v>
      </c>
      <c r="E334" s="1">
        <v>1.39</v>
      </c>
      <c r="F334" s="6" t="str">
        <f t="shared" si="28"/>
        <v>raschod1:</v>
      </c>
      <c r="G334" s="5" t="str">
        <f t="shared" si="29"/>
        <v>'1,39',</v>
      </c>
    </row>
    <row r="335" spans="4:7" x14ac:dyDescent="0.25">
      <c r="D335" t="s">
        <v>389</v>
      </c>
      <c r="E335" s="1">
        <v>0.97</v>
      </c>
      <c r="F335" s="6" t="str">
        <f t="shared" si="28"/>
        <v>raschod2:</v>
      </c>
      <c r="G335" s="5" t="str">
        <f t="shared" si="29"/>
        <v>'0,97',</v>
      </c>
    </row>
    <row r="336" spans="4:7" x14ac:dyDescent="0.25">
      <c r="D336" t="s">
        <v>390</v>
      </c>
      <c r="E336" s="1" t="s">
        <v>8</v>
      </c>
      <c r="F336" s="6" t="str">
        <f t="shared" si="28"/>
        <v>maksimalnoeDavlenie:</v>
      </c>
      <c r="G336" s="5" t="str">
        <f t="shared" si="29"/>
        <v>'0,2(2,0)',</v>
      </c>
    </row>
    <row r="337" spans="4:7" x14ac:dyDescent="0.25">
      <c r="D337" t="s">
        <v>391</v>
      </c>
      <c r="E337" s="1">
        <v>300</v>
      </c>
      <c r="F337" s="6" t="str">
        <f t="shared" si="28"/>
        <v>shirinaGlubinaVisota:</v>
      </c>
      <c r="G337" s="5" t="str">
        <f t="shared" si="29"/>
        <v>'300',</v>
      </c>
    </row>
    <row r="338" spans="4:7" x14ac:dyDescent="0.25">
      <c r="D338" t="s">
        <v>392</v>
      </c>
      <c r="E338" s="1">
        <v>45</v>
      </c>
      <c r="F338" s="6" t="str">
        <f t="shared" si="28"/>
        <v>massa:</v>
      </c>
      <c r="G338" s="5" t="str">
        <f t="shared" si="29"/>
        <v>'45',</v>
      </c>
    </row>
    <row r="339" spans="4:7" x14ac:dyDescent="0.25">
      <c r="D339" t="s">
        <v>393</v>
      </c>
      <c r="E339" s="1" t="s">
        <v>13</v>
      </c>
      <c r="F339" s="6" t="str">
        <f t="shared" si="28"/>
        <v>podvodTeplonositelya:</v>
      </c>
      <c r="G339" s="5" t="str">
        <f t="shared" si="29"/>
        <v>'G 11/2',</v>
      </c>
    </row>
    <row r="340" spans="4:7" x14ac:dyDescent="0.25">
      <c r="D340" t="s">
        <v>394</v>
      </c>
      <c r="E340" s="1" t="s">
        <v>15</v>
      </c>
      <c r="F340" s="6" t="str">
        <f t="shared" si="28"/>
        <v>podvodGaza:</v>
      </c>
      <c r="G340" s="5" t="str">
        <f t="shared" si="29"/>
        <v>'G 1/2',</v>
      </c>
    </row>
    <row r="341" spans="4:7" x14ac:dyDescent="0.25">
      <c r="D341" t="s">
        <v>395</v>
      </c>
      <c r="E341" s="1">
        <v>22.6</v>
      </c>
      <c r="F341" s="6" t="str">
        <f t="shared" si="28"/>
        <v>obiomVTeplonositelya:</v>
      </c>
      <c r="G341" s="5" t="str">
        <f t="shared" si="29"/>
        <v>'22,6',</v>
      </c>
    </row>
    <row r="342" spans="4:7" x14ac:dyDescent="0.25">
      <c r="D342" t="s">
        <v>396</v>
      </c>
      <c r="E342" s="1">
        <v>110</v>
      </c>
      <c r="F342" s="6" t="str">
        <f t="shared" si="28"/>
        <v>ploshadPoperechnogoSecheniya:</v>
      </c>
      <c r="G342" s="5" t="str">
        <f t="shared" si="29"/>
        <v>'110',</v>
      </c>
    </row>
    <row r="343" spans="4:7" x14ac:dyDescent="0.25">
      <c r="D343" t="s">
        <v>397</v>
      </c>
      <c r="E343" s="1">
        <v>5</v>
      </c>
      <c r="F343" s="6" t="str">
        <f t="shared" si="28"/>
        <v>visota:</v>
      </c>
      <c r="G343" s="5" t="str">
        <f t="shared" si="29"/>
        <v>'5',</v>
      </c>
    </row>
    <row r="344" spans="4:7" x14ac:dyDescent="0.25">
      <c r="D344" t="s">
        <v>398</v>
      </c>
      <c r="E344" s="1">
        <v>120</v>
      </c>
      <c r="F344" s="6" t="str">
        <f t="shared" si="28"/>
        <v>diameter:</v>
      </c>
      <c r="G344" s="5" t="str">
        <f t="shared" si="29"/>
        <v>'120',</v>
      </c>
    </row>
    <row r="345" spans="4:7" x14ac:dyDescent="0.25">
      <c r="E345" s="1"/>
    </row>
    <row r="346" spans="4:7" x14ac:dyDescent="0.25">
      <c r="E346" s="1"/>
    </row>
    <row r="347" spans="4:7" x14ac:dyDescent="0.25">
      <c r="D347" t="s">
        <v>410</v>
      </c>
      <c r="E347" s="1"/>
    </row>
    <row r="348" spans="4:7" x14ac:dyDescent="0.25">
      <c r="D348" t="s">
        <v>411</v>
      </c>
      <c r="E348" s="1"/>
    </row>
    <row r="349" spans="4:7" x14ac:dyDescent="0.25">
      <c r="D349" t="s">
        <v>412</v>
      </c>
      <c r="E349" s="1"/>
    </row>
    <row r="350" spans="4:7" x14ac:dyDescent="0.25">
      <c r="D350" t="s">
        <v>413</v>
      </c>
      <c r="E350" s="1"/>
    </row>
    <row r="351" spans="4:7" x14ac:dyDescent="0.25">
      <c r="D351" t="s">
        <v>414</v>
      </c>
      <c r="E351" s="1"/>
    </row>
    <row r="352" spans="4:7" x14ac:dyDescent="0.25">
      <c r="D352" t="s">
        <v>415</v>
      </c>
      <c r="E352" s="1"/>
    </row>
    <row r="353" spans="4:5" x14ac:dyDescent="0.25">
      <c r="D353" t="s">
        <v>416</v>
      </c>
      <c r="E353" s="1"/>
    </row>
    <row r="354" spans="4:5" x14ac:dyDescent="0.25">
      <c r="D354" t="s">
        <v>417</v>
      </c>
      <c r="E354" s="1"/>
    </row>
    <row r="355" spans="4:5" x14ac:dyDescent="0.25">
      <c r="D355" t="s">
        <v>418</v>
      </c>
      <c r="E355" s="1"/>
    </row>
    <row r="356" spans="4:5" x14ac:dyDescent="0.25">
      <c r="D356" t="s">
        <v>419</v>
      </c>
      <c r="E356" s="1"/>
    </row>
    <row r="357" spans="4:5" x14ac:dyDescent="0.25">
      <c r="D357" t="s">
        <v>420</v>
      </c>
      <c r="E357" s="1"/>
    </row>
    <row r="358" spans="4:5" x14ac:dyDescent="0.25">
      <c r="D358" t="s">
        <v>421</v>
      </c>
      <c r="E358" s="1"/>
    </row>
    <row r="359" spans="4:5" x14ac:dyDescent="0.25">
      <c r="E359" s="1"/>
    </row>
    <row r="360" spans="4:5" x14ac:dyDescent="0.25">
      <c r="E360" s="1"/>
    </row>
    <row r="361" spans="4:5" x14ac:dyDescent="0.25">
      <c r="E361" s="1"/>
    </row>
    <row r="362" spans="4:5" x14ac:dyDescent="0.25">
      <c r="E362" s="1"/>
    </row>
    <row r="363" spans="4:5" x14ac:dyDescent="0.25">
      <c r="E363" s="1"/>
    </row>
    <row r="364" spans="4:5" x14ac:dyDescent="0.25">
      <c r="E364" s="1"/>
    </row>
    <row r="365" spans="4:5" x14ac:dyDescent="0.25">
      <c r="E365" s="1"/>
    </row>
    <row r="366" spans="4:5" x14ac:dyDescent="0.25">
      <c r="E366" s="1"/>
    </row>
    <row r="367" spans="4:5" x14ac:dyDescent="0.25">
      <c r="E367" s="1"/>
    </row>
    <row r="368" spans="4:5" x14ac:dyDescent="0.25">
      <c r="E368" s="1"/>
    </row>
    <row r="369" spans="4:7" x14ac:dyDescent="0.25">
      <c r="E369" s="1"/>
    </row>
    <row r="371" spans="4:7" x14ac:dyDescent="0.25">
      <c r="E371" s="1"/>
      <c r="F371" s="6"/>
      <c r="G371" s="5"/>
    </row>
    <row r="372" spans="4:7" x14ac:dyDescent="0.25">
      <c r="E372" s="1"/>
    </row>
    <row r="373" spans="4:7" x14ac:dyDescent="0.25">
      <c r="E373" s="1"/>
    </row>
    <row r="374" spans="4:7" x14ac:dyDescent="0.25">
      <c r="E374" s="1"/>
    </row>
    <row r="375" spans="4:7" x14ac:dyDescent="0.25">
      <c r="D375" s="8">
        <v>107</v>
      </c>
      <c r="E375" s="8"/>
    </row>
    <row r="377" spans="4:7" x14ac:dyDescent="0.25">
      <c r="D377" s="4" t="s">
        <v>231</v>
      </c>
      <c r="E377" s="1">
        <v>107</v>
      </c>
      <c r="F377" s="6" t="str">
        <f>""&amp;D377&amp;":"</f>
        <v>id:</v>
      </c>
      <c r="G377" s="1" t="str">
        <f>E377&amp;","</f>
        <v>107,</v>
      </c>
    </row>
    <row r="378" spans="4:7" x14ac:dyDescent="0.25">
      <c r="D378" s="4" t="s">
        <v>235</v>
      </c>
      <c r="E378" s="1" t="s">
        <v>247</v>
      </c>
      <c r="F378" s="6" t="str">
        <f t="shared" ref="F378:F382" si="30">""&amp;D378&amp;":"</f>
        <v>image:</v>
      </c>
      <c r="G378" s="5" t="str">
        <f>"'"&amp;E378&amp;"'"&amp;","</f>
        <v>'assets/images/products/product-107.png',</v>
      </c>
    </row>
    <row r="379" spans="4:7" x14ac:dyDescent="0.25">
      <c r="D379" s="4" t="s">
        <v>230</v>
      </c>
      <c r="E379" s="1">
        <v>1</v>
      </c>
      <c r="F379" s="6" t="str">
        <f t="shared" si="30"/>
        <v>type:</v>
      </c>
      <c r="G379" s="5" t="str">
        <f>E379&amp;","</f>
        <v>1,</v>
      </c>
    </row>
    <row r="380" spans="4:7" x14ac:dyDescent="0.25">
      <c r="D380" s="4" t="s">
        <v>229</v>
      </c>
      <c r="E380" s="1" t="s">
        <v>232</v>
      </c>
      <c r="F380" s="6" t="str">
        <f t="shared" si="30"/>
        <v>shortTypeName:</v>
      </c>
      <c r="G380" s="5" t="str">
        <f>"'"&amp;E380&amp;"'"&amp;","</f>
        <v>'Стандарт',</v>
      </c>
    </row>
    <row r="381" spans="4:7" x14ac:dyDescent="0.25">
      <c r="D381" s="4" t="s">
        <v>228</v>
      </c>
      <c r="E381" s="1" t="s">
        <v>233</v>
      </c>
      <c r="F381" s="6" t="str">
        <f t="shared" si="30"/>
        <v>typeName:</v>
      </c>
      <c r="G381" s="5" t="str">
        <f>"'"&amp;E381&amp;"'"&amp;","</f>
        <v>'Стальной газовый котел серии "Стандарт"',</v>
      </c>
    </row>
    <row r="382" spans="4:7" x14ac:dyDescent="0.25">
      <c r="D382" s="4" t="s">
        <v>227</v>
      </c>
      <c r="E382" s="1" t="s">
        <v>248</v>
      </c>
      <c r="F382" s="6" t="str">
        <f t="shared" si="30"/>
        <v>shortTitle:</v>
      </c>
      <c r="G382" s="5" t="str">
        <f>"'"&amp;E382&amp;"'"&amp;","</f>
        <v>'КСГ-16 С',</v>
      </c>
    </row>
    <row r="383" spans="4:7" x14ac:dyDescent="0.25">
      <c r="F383" s="6"/>
      <c r="G383" s="5"/>
    </row>
    <row r="384" spans="4:7" x14ac:dyDescent="0.25">
      <c r="D384" t="s">
        <v>376</v>
      </c>
      <c r="E384" s="1" t="s">
        <v>108</v>
      </c>
      <c r="F384" s="6" t="str">
        <f t="shared" ref="F384:F386" si="31">""&amp;D384&amp;":"</f>
        <v>title:</v>
      </c>
      <c r="G384" s="5" t="str">
        <f>"'"&amp;E384&amp;"'"&amp;","</f>
        <v>'КСГ-16 С «ОЧАГ»',</v>
      </c>
    </row>
    <row r="385" spans="4:7" x14ac:dyDescent="0.25">
      <c r="D385" t="s">
        <v>377</v>
      </c>
      <c r="E385" s="2" t="s">
        <v>1</v>
      </c>
      <c r="F385" s="6" t="str">
        <f t="shared" si="31"/>
        <v>description:</v>
      </c>
      <c r="G385" s="6" t="str">
        <f>"'"&amp;E385&amp;"'"&amp;","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386" spans="4:7" x14ac:dyDescent="0.25">
      <c r="D386" t="s">
        <v>378</v>
      </c>
      <c r="E386" s="1" t="s">
        <v>109</v>
      </c>
      <c r="F386" s="6" t="str">
        <f t="shared" si="31"/>
        <v>price:</v>
      </c>
      <c r="G386" s="5" t="str">
        <f>"'"&amp;E386&amp;"'"&amp;","</f>
        <v>'Цена: 25 690 руб.',</v>
      </c>
    </row>
    <row r="387" spans="4:7" x14ac:dyDescent="0.25">
      <c r="E387" s="1"/>
      <c r="F387" s="6"/>
      <c r="G387" s="5"/>
    </row>
    <row r="388" spans="4:7" x14ac:dyDescent="0.25">
      <c r="D388" t="s">
        <v>379</v>
      </c>
      <c r="E388" s="1">
        <v>16</v>
      </c>
      <c r="F388" s="6" t="str">
        <f t="shared" ref="F388:F393" si="32">""&amp;D388&amp;":"</f>
        <v>power:</v>
      </c>
      <c r="G388" s="5" t="str">
        <f>E388&amp;","</f>
        <v>16,</v>
      </c>
    </row>
    <row r="389" spans="4:7" x14ac:dyDescent="0.25">
      <c r="D389" t="s">
        <v>380</v>
      </c>
      <c r="E389" s="1">
        <v>160</v>
      </c>
      <c r="F389" s="6" t="str">
        <f t="shared" si="32"/>
        <v>space:</v>
      </c>
      <c r="G389" s="5" t="str">
        <f>E389&amp;","</f>
        <v>160,</v>
      </c>
    </row>
    <row r="390" spans="4:7" x14ac:dyDescent="0.25">
      <c r="D390" t="s">
        <v>381</v>
      </c>
      <c r="E390" s="1" t="s">
        <v>24</v>
      </c>
      <c r="F390" s="6" t="str">
        <f t="shared" si="32"/>
        <v>tipUstanovki:</v>
      </c>
      <c r="G390" s="5" t="str">
        <f>"'"&amp;E390&amp;"'"&amp;","</f>
        <v>'напольный',</v>
      </c>
    </row>
    <row r="391" spans="4:7" x14ac:dyDescent="0.25">
      <c r="D391" t="s">
        <v>382</v>
      </c>
      <c r="E391" s="1" t="s">
        <v>25</v>
      </c>
      <c r="F391" s="6" t="str">
        <f t="shared" si="32"/>
        <v>kolichestvoKonturov:</v>
      </c>
      <c r="G391" s="5" t="str">
        <f>"'"&amp;E391&amp;"'"&amp;","</f>
        <v>'одноконтурный',</v>
      </c>
    </row>
    <row r="392" spans="4:7" x14ac:dyDescent="0.25">
      <c r="D392" t="s">
        <v>383</v>
      </c>
      <c r="E392" s="1" t="s">
        <v>26</v>
      </c>
      <c r="F392" s="6" t="str">
        <f t="shared" si="32"/>
        <v>tipTopliva:</v>
      </c>
      <c r="G392" s="5" t="str">
        <f>"'"&amp;E392&amp;"'"&amp;","</f>
        <v>'природный газ*',</v>
      </c>
    </row>
    <row r="393" spans="4:7" x14ac:dyDescent="0.25">
      <c r="D393" t="s">
        <v>384</v>
      </c>
      <c r="E393" s="1" t="s">
        <v>27</v>
      </c>
      <c r="F393" s="6" t="str">
        <f t="shared" si="32"/>
        <v>material:</v>
      </c>
      <c r="G393" s="5" t="str">
        <f>"'"&amp;E393&amp;"'"&amp;","</f>
        <v>'Сталь',</v>
      </c>
    </row>
    <row r="394" spans="4:7" x14ac:dyDescent="0.25">
      <c r="F394" s="6"/>
      <c r="G394" s="5"/>
    </row>
    <row r="395" spans="4:7" x14ac:dyDescent="0.25">
      <c r="D395" t="s">
        <v>385</v>
      </c>
      <c r="E395" s="1">
        <v>16</v>
      </c>
      <c r="F395" s="6" t="str">
        <f t="shared" ref="F395:F408" si="33">""&amp;D395&amp;":"</f>
        <v>teploproizvoditelnost:</v>
      </c>
      <c r="G395" s="5" t="str">
        <f t="shared" ref="G395:G408" si="34">"'"&amp;E395&amp;"'"&amp;","</f>
        <v>'16',</v>
      </c>
    </row>
    <row r="396" spans="4:7" x14ac:dyDescent="0.25">
      <c r="D396" t="s">
        <v>386</v>
      </c>
      <c r="E396" s="1">
        <v>160</v>
      </c>
      <c r="F396" s="6" t="str">
        <f t="shared" si="33"/>
        <v>ploshad:</v>
      </c>
      <c r="G396" s="5" t="str">
        <f t="shared" si="34"/>
        <v>'160',</v>
      </c>
    </row>
    <row r="397" spans="4:7" x14ac:dyDescent="0.25">
      <c r="D397" t="s">
        <v>387</v>
      </c>
      <c r="E397" s="1">
        <v>92</v>
      </c>
      <c r="F397" s="6" t="str">
        <f t="shared" si="33"/>
        <v>kpd:</v>
      </c>
      <c r="G397" s="5" t="str">
        <f t="shared" si="34"/>
        <v>'92',</v>
      </c>
    </row>
    <row r="398" spans="4:7" x14ac:dyDescent="0.25">
      <c r="D398" t="s">
        <v>388</v>
      </c>
      <c r="E398" s="1">
        <v>1.78</v>
      </c>
      <c r="F398" s="6" t="str">
        <f t="shared" si="33"/>
        <v>raschod1:</v>
      </c>
      <c r="G398" s="5" t="str">
        <f t="shared" si="34"/>
        <v>'1,78',</v>
      </c>
    </row>
    <row r="399" spans="4:7" x14ac:dyDescent="0.25">
      <c r="D399" t="s">
        <v>389</v>
      </c>
      <c r="E399" s="1">
        <v>1.1000000000000001</v>
      </c>
      <c r="F399" s="6" t="str">
        <f t="shared" si="33"/>
        <v>raschod2:</v>
      </c>
      <c r="G399" s="5" t="str">
        <f t="shared" si="34"/>
        <v>'1,1',</v>
      </c>
    </row>
    <row r="400" spans="4:7" x14ac:dyDescent="0.25">
      <c r="D400" t="s">
        <v>390</v>
      </c>
      <c r="E400" s="1" t="s">
        <v>8</v>
      </c>
      <c r="F400" s="6" t="str">
        <f t="shared" si="33"/>
        <v>maksimalnoeDavlenie:</v>
      </c>
      <c r="G400" s="5" t="str">
        <f t="shared" si="34"/>
        <v>'0,2(2,0)',</v>
      </c>
    </row>
    <row r="401" spans="4:7" x14ac:dyDescent="0.25">
      <c r="D401" t="s">
        <v>391</v>
      </c>
      <c r="E401" s="1" t="s">
        <v>105</v>
      </c>
      <c r="F401" s="6" t="str">
        <f t="shared" si="33"/>
        <v>shirinaGlubinaVisota:</v>
      </c>
      <c r="G401" s="5" t="str">
        <f t="shared" si="34"/>
        <v>'300*470*710',</v>
      </c>
    </row>
    <row r="402" spans="4:7" x14ac:dyDescent="0.25">
      <c r="D402" t="s">
        <v>392</v>
      </c>
      <c r="E402" s="1">
        <v>45</v>
      </c>
      <c r="F402" s="6" t="str">
        <f t="shared" si="33"/>
        <v>massa:</v>
      </c>
      <c r="G402" s="5" t="str">
        <f t="shared" si="34"/>
        <v>'45',</v>
      </c>
    </row>
    <row r="403" spans="4:7" x14ac:dyDescent="0.25">
      <c r="D403" t="s">
        <v>393</v>
      </c>
      <c r="E403" s="1" t="s">
        <v>13</v>
      </c>
      <c r="F403" s="6" t="str">
        <f t="shared" si="33"/>
        <v>podvodTeplonositelya:</v>
      </c>
      <c r="G403" s="5" t="str">
        <f t="shared" si="34"/>
        <v>'G 11/2',</v>
      </c>
    </row>
    <row r="404" spans="4:7" x14ac:dyDescent="0.25">
      <c r="D404" t="s">
        <v>394</v>
      </c>
      <c r="E404" s="1" t="s">
        <v>15</v>
      </c>
      <c r="F404" s="6" t="str">
        <f t="shared" si="33"/>
        <v>podvodGaza:</v>
      </c>
      <c r="G404" s="5" t="str">
        <f t="shared" si="34"/>
        <v>'G 1/2',</v>
      </c>
    </row>
    <row r="405" spans="4:7" x14ac:dyDescent="0.25">
      <c r="D405" t="s">
        <v>395</v>
      </c>
      <c r="E405" s="1">
        <v>22.6</v>
      </c>
      <c r="F405" s="6" t="str">
        <f t="shared" si="33"/>
        <v>obiomVTeplonositelya:</v>
      </c>
      <c r="G405" s="5" t="str">
        <f t="shared" si="34"/>
        <v>'22,6',</v>
      </c>
    </row>
    <row r="406" spans="4:7" x14ac:dyDescent="0.25">
      <c r="D406" t="s">
        <v>396</v>
      </c>
      <c r="E406" s="1">
        <v>110</v>
      </c>
      <c r="F406" s="6" t="str">
        <f t="shared" si="33"/>
        <v>ploshadPoperechnogoSecheniya:</v>
      </c>
      <c r="G406" s="5" t="str">
        <f t="shared" si="34"/>
        <v>'110',</v>
      </c>
    </row>
    <row r="407" spans="4:7" x14ac:dyDescent="0.25">
      <c r="D407" t="s">
        <v>397</v>
      </c>
      <c r="E407" s="1">
        <v>5</v>
      </c>
      <c r="F407" s="6" t="str">
        <f t="shared" si="33"/>
        <v>visota:</v>
      </c>
      <c r="G407" s="5" t="str">
        <f t="shared" si="34"/>
        <v>'5',</v>
      </c>
    </row>
    <row r="408" spans="4:7" x14ac:dyDescent="0.25">
      <c r="D408" t="s">
        <v>398</v>
      </c>
      <c r="E408" s="1">
        <v>120</v>
      </c>
      <c r="F408" s="6" t="str">
        <f t="shared" si="33"/>
        <v>diameter:</v>
      </c>
      <c r="G408" s="5" t="str">
        <f t="shared" si="34"/>
        <v>'120',</v>
      </c>
    </row>
    <row r="409" spans="4:7" x14ac:dyDescent="0.25">
      <c r="E409" s="1"/>
    </row>
    <row r="410" spans="4:7" x14ac:dyDescent="0.25">
      <c r="E410" s="1"/>
    </row>
    <row r="411" spans="4:7" x14ac:dyDescent="0.25">
      <c r="D411" t="s">
        <v>410</v>
      </c>
      <c r="E411" s="1"/>
    </row>
    <row r="412" spans="4:7" x14ac:dyDescent="0.25">
      <c r="D412" t="s">
        <v>411</v>
      </c>
      <c r="E412" s="1"/>
    </row>
    <row r="413" spans="4:7" x14ac:dyDescent="0.25">
      <c r="D413" t="s">
        <v>412</v>
      </c>
      <c r="E413" s="1"/>
    </row>
    <row r="414" spans="4:7" x14ac:dyDescent="0.25">
      <c r="D414" t="s">
        <v>413</v>
      </c>
      <c r="E414" s="1"/>
    </row>
    <row r="415" spans="4:7" x14ac:dyDescent="0.25">
      <c r="D415" t="s">
        <v>414</v>
      </c>
      <c r="E415" s="1"/>
    </row>
    <row r="416" spans="4:7" x14ac:dyDescent="0.25">
      <c r="D416" t="s">
        <v>415</v>
      </c>
      <c r="E416" s="1"/>
    </row>
    <row r="417" spans="4:5" x14ac:dyDescent="0.25">
      <c r="D417" t="s">
        <v>416</v>
      </c>
      <c r="E417" s="1"/>
    </row>
    <row r="418" spans="4:5" x14ac:dyDescent="0.25">
      <c r="D418" t="s">
        <v>417</v>
      </c>
      <c r="E418" s="1"/>
    </row>
    <row r="419" spans="4:5" x14ac:dyDescent="0.25">
      <c r="D419" t="s">
        <v>418</v>
      </c>
      <c r="E419" s="1"/>
    </row>
    <row r="420" spans="4:5" x14ac:dyDescent="0.25">
      <c r="D420" t="s">
        <v>419</v>
      </c>
      <c r="E420" s="1"/>
    </row>
    <row r="421" spans="4:5" x14ac:dyDescent="0.25">
      <c r="D421" t="s">
        <v>420</v>
      </c>
      <c r="E421" s="1"/>
    </row>
    <row r="422" spans="4:5" x14ac:dyDescent="0.25">
      <c r="D422" t="s">
        <v>421</v>
      </c>
      <c r="E422" s="1"/>
    </row>
    <row r="423" spans="4:5" x14ac:dyDescent="0.25">
      <c r="E423" s="1"/>
    </row>
    <row r="424" spans="4:5" x14ac:dyDescent="0.25">
      <c r="E424" s="1"/>
    </row>
    <row r="425" spans="4:5" x14ac:dyDescent="0.25">
      <c r="E425" s="1"/>
    </row>
    <row r="426" spans="4:5" x14ac:dyDescent="0.25">
      <c r="E426" s="1"/>
    </row>
    <row r="427" spans="4:5" x14ac:dyDescent="0.25">
      <c r="E427" s="1"/>
    </row>
    <row r="428" spans="4:5" x14ac:dyDescent="0.25">
      <c r="E428" s="1"/>
    </row>
    <row r="429" spans="4:5" x14ac:dyDescent="0.25">
      <c r="E429" s="1"/>
    </row>
    <row r="430" spans="4:5" x14ac:dyDescent="0.25">
      <c r="E430" s="1"/>
    </row>
    <row r="431" spans="4:5" x14ac:dyDescent="0.25">
      <c r="E431" s="1"/>
    </row>
    <row r="432" spans="4:5" x14ac:dyDescent="0.25">
      <c r="E432" s="1"/>
    </row>
    <row r="433" spans="4:7" x14ac:dyDescent="0.25">
      <c r="E433" s="1"/>
    </row>
    <row r="435" spans="4:7" x14ac:dyDescent="0.25">
      <c r="E435" s="1"/>
      <c r="F435" s="6"/>
      <c r="G435" s="5"/>
    </row>
    <row r="436" spans="4:7" x14ac:dyDescent="0.25">
      <c r="E436" s="1"/>
    </row>
    <row r="437" spans="4:7" x14ac:dyDescent="0.25">
      <c r="E437" s="1"/>
    </row>
    <row r="438" spans="4:7" x14ac:dyDescent="0.25">
      <c r="E438" s="1"/>
    </row>
    <row r="439" spans="4:7" x14ac:dyDescent="0.25">
      <c r="D439" s="8">
        <v>108</v>
      </c>
      <c r="E439" s="8"/>
    </row>
    <row r="441" spans="4:7" x14ac:dyDescent="0.25">
      <c r="D441" s="4" t="s">
        <v>231</v>
      </c>
      <c r="E441" s="1">
        <v>108</v>
      </c>
      <c r="F441" s="6" t="str">
        <f>""&amp;D441&amp;":"</f>
        <v>id:</v>
      </c>
      <c r="G441" s="1" t="str">
        <f>E441&amp;","</f>
        <v>108,</v>
      </c>
    </row>
    <row r="442" spans="4:7" x14ac:dyDescent="0.25">
      <c r="D442" s="4" t="s">
        <v>235</v>
      </c>
      <c r="E442" s="1" t="s">
        <v>249</v>
      </c>
      <c r="F442" s="6" t="str">
        <f t="shared" ref="F442:F446" si="35">""&amp;D442&amp;":"</f>
        <v>image:</v>
      </c>
      <c r="G442" s="5" t="str">
        <f>"'"&amp;E442&amp;"'"&amp;","</f>
        <v>'assets/images/products/product-108.png',</v>
      </c>
    </row>
    <row r="443" spans="4:7" x14ac:dyDescent="0.25">
      <c r="D443" s="4" t="s">
        <v>230</v>
      </c>
      <c r="E443" s="1">
        <v>1</v>
      </c>
      <c r="F443" s="6" t="str">
        <f t="shared" si="35"/>
        <v>type:</v>
      </c>
      <c r="G443" s="5" t="str">
        <f>E443&amp;","</f>
        <v>1,</v>
      </c>
    </row>
    <row r="444" spans="4:7" x14ac:dyDescent="0.25">
      <c r="D444" s="4" t="s">
        <v>229</v>
      </c>
      <c r="E444" s="1" t="s">
        <v>232</v>
      </c>
      <c r="F444" s="6" t="str">
        <f t="shared" si="35"/>
        <v>shortTypeName:</v>
      </c>
      <c r="G444" s="5" t="str">
        <f>"'"&amp;E444&amp;"'"&amp;","</f>
        <v>'Стандарт',</v>
      </c>
    </row>
    <row r="445" spans="4:7" x14ac:dyDescent="0.25">
      <c r="D445" s="4" t="s">
        <v>228</v>
      </c>
      <c r="E445" s="1" t="s">
        <v>233</v>
      </c>
      <c r="F445" s="6" t="str">
        <f t="shared" si="35"/>
        <v>typeName:</v>
      </c>
      <c r="G445" s="5" t="str">
        <f>"'"&amp;E445&amp;"'"&amp;","</f>
        <v>'Стальной газовый котел серии "Стандарт"',</v>
      </c>
    </row>
    <row r="446" spans="4:7" x14ac:dyDescent="0.25">
      <c r="D446" s="4" t="s">
        <v>227</v>
      </c>
      <c r="E446" s="1" t="s">
        <v>250</v>
      </c>
      <c r="F446" s="6" t="str">
        <f t="shared" si="35"/>
        <v>shortTitle:</v>
      </c>
      <c r="G446" s="5" t="str">
        <f>"'"&amp;E446&amp;"'"&amp;","</f>
        <v>'КСГ-16 Е',</v>
      </c>
    </row>
    <row r="447" spans="4:7" x14ac:dyDescent="0.25">
      <c r="F447" s="6"/>
      <c r="G447" s="5"/>
    </row>
    <row r="448" spans="4:7" x14ac:dyDescent="0.25">
      <c r="D448" t="s">
        <v>376</v>
      </c>
      <c r="E448" s="1" t="s">
        <v>110</v>
      </c>
      <c r="F448" s="6" t="str">
        <f t="shared" ref="F448:F450" si="36">""&amp;D448&amp;":"</f>
        <v>title:</v>
      </c>
      <c r="G448" s="5" t="str">
        <f>"'"&amp;E448&amp;"'"&amp;","</f>
        <v>'КСГ-16 Е «ОЧАГ»',</v>
      </c>
    </row>
    <row r="449" spans="4:7" x14ac:dyDescent="0.25">
      <c r="D449" t="s">
        <v>377</v>
      </c>
      <c r="E449" s="2" t="s">
        <v>1</v>
      </c>
      <c r="F449" s="6" t="str">
        <f t="shared" si="36"/>
        <v>description:</v>
      </c>
      <c r="G449" s="6" t="str">
        <f>"'"&amp;E449&amp;"'"&amp;","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450" spans="4:7" x14ac:dyDescent="0.25">
      <c r="D450" t="s">
        <v>378</v>
      </c>
      <c r="E450" s="1" t="s">
        <v>111</v>
      </c>
      <c r="F450" s="6" t="str">
        <f t="shared" si="36"/>
        <v>price:</v>
      </c>
      <c r="G450" s="5" t="str">
        <f>"'"&amp;E450&amp;"'"&amp;","</f>
        <v>'Цена: 28 400 руб.',</v>
      </c>
    </row>
    <row r="451" spans="4:7" x14ac:dyDescent="0.25">
      <c r="E451" s="1"/>
      <c r="F451" s="6"/>
      <c r="G451" s="5"/>
    </row>
    <row r="452" spans="4:7" x14ac:dyDescent="0.25">
      <c r="D452" t="s">
        <v>379</v>
      </c>
      <c r="E452" s="1">
        <v>16</v>
      </c>
      <c r="F452" s="6" t="str">
        <f t="shared" ref="F452:F457" si="37">""&amp;D452&amp;":"</f>
        <v>power:</v>
      </c>
      <c r="G452" s="5" t="str">
        <f>E452&amp;","</f>
        <v>16,</v>
      </c>
    </row>
    <row r="453" spans="4:7" x14ac:dyDescent="0.25">
      <c r="D453" t="s">
        <v>380</v>
      </c>
      <c r="E453" s="1">
        <v>160</v>
      </c>
      <c r="F453" s="6" t="str">
        <f t="shared" si="37"/>
        <v>space:</v>
      </c>
      <c r="G453" s="5" t="str">
        <f>E453&amp;","</f>
        <v>160,</v>
      </c>
    </row>
    <row r="454" spans="4:7" x14ac:dyDescent="0.25">
      <c r="D454" t="s">
        <v>381</v>
      </c>
      <c r="E454" s="1" t="s">
        <v>24</v>
      </c>
      <c r="F454" s="6" t="str">
        <f t="shared" si="37"/>
        <v>tipUstanovki:</v>
      </c>
      <c r="G454" s="5" t="str">
        <f>"'"&amp;E454&amp;"'"&amp;","</f>
        <v>'напольный',</v>
      </c>
    </row>
    <row r="455" spans="4:7" x14ac:dyDescent="0.25">
      <c r="D455" t="s">
        <v>382</v>
      </c>
      <c r="E455" s="1" t="s">
        <v>25</v>
      </c>
      <c r="F455" s="6" t="str">
        <f t="shared" si="37"/>
        <v>kolichestvoKonturov:</v>
      </c>
      <c r="G455" s="5" t="str">
        <f>"'"&amp;E455&amp;"'"&amp;","</f>
        <v>'одноконтурный',</v>
      </c>
    </row>
    <row r="456" spans="4:7" x14ac:dyDescent="0.25">
      <c r="D456" t="s">
        <v>383</v>
      </c>
      <c r="E456" s="1" t="s">
        <v>26</v>
      </c>
      <c r="F456" s="6" t="str">
        <f t="shared" si="37"/>
        <v>tipTopliva:</v>
      </c>
      <c r="G456" s="5" t="str">
        <f>"'"&amp;E456&amp;"'"&amp;","</f>
        <v>'природный газ*',</v>
      </c>
    </row>
    <row r="457" spans="4:7" x14ac:dyDescent="0.25">
      <c r="D457" t="s">
        <v>384</v>
      </c>
      <c r="E457" s="1" t="s">
        <v>27</v>
      </c>
      <c r="F457" s="6" t="str">
        <f t="shared" si="37"/>
        <v>material:</v>
      </c>
      <c r="G457" s="5" t="str">
        <f>"'"&amp;E457&amp;"'"&amp;","</f>
        <v>'Сталь',</v>
      </c>
    </row>
    <row r="458" spans="4:7" x14ac:dyDescent="0.25">
      <c r="F458" s="6"/>
      <c r="G458" s="5"/>
    </row>
    <row r="459" spans="4:7" x14ac:dyDescent="0.25">
      <c r="D459" t="s">
        <v>385</v>
      </c>
      <c r="E459" s="1">
        <v>16</v>
      </c>
      <c r="F459" s="6" t="str">
        <f t="shared" ref="F459:F472" si="38">""&amp;D459&amp;":"</f>
        <v>teploproizvoditelnost:</v>
      </c>
      <c r="G459" s="5" t="str">
        <f t="shared" ref="G459:G472" si="39">"'"&amp;E459&amp;"'"&amp;","</f>
        <v>'16',</v>
      </c>
    </row>
    <row r="460" spans="4:7" x14ac:dyDescent="0.25">
      <c r="D460" t="s">
        <v>386</v>
      </c>
      <c r="E460" s="1">
        <v>160</v>
      </c>
      <c r="F460" s="6" t="str">
        <f t="shared" si="38"/>
        <v>ploshad:</v>
      </c>
      <c r="G460" s="5" t="str">
        <f t="shared" si="39"/>
        <v>'160',</v>
      </c>
    </row>
    <row r="461" spans="4:7" x14ac:dyDescent="0.25">
      <c r="D461" t="s">
        <v>387</v>
      </c>
      <c r="E461" s="1">
        <v>92</v>
      </c>
      <c r="F461" s="6" t="str">
        <f t="shared" si="38"/>
        <v>kpd:</v>
      </c>
      <c r="G461" s="5" t="str">
        <f t="shared" si="39"/>
        <v>'92',</v>
      </c>
    </row>
    <row r="462" spans="4:7" x14ac:dyDescent="0.25">
      <c r="D462" t="s">
        <v>388</v>
      </c>
      <c r="E462" s="1">
        <v>1.78</v>
      </c>
      <c r="F462" s="6" t="str">
        <f t="shared" si="38"/>
        <v>raschod1:</v>
      </c>
      <c r="G462" s="5" t="str">
        <f t="shared" si="39"/>
        <v>'1,78',</v>
      </c>
    </row>
    <row r="463" spans="4:7" x14ac:dyDescent="0.25">
      <c r="D463" t="s">
        <v>389</v>
      </c>
      <c r="E463" s="1">
        <v>1.1000000000000001</v>
      </c>
      <c r="F463" s="6" t="str">
        <f t="shared" si="38"/>
        <v>raschod2:</v>
      </c>
      <c r="G463" s="5" t="str">
        <f t="shared" si="39"/>
        <v>'1,1',</v>
      </c>
    </row>
    <row r="464" spans="4:7" x14ac:dyDescent="0.25">
      <c r="D464" t="s">
        <v>390</v>
      </c>
      <c r="E464" s="1" t="s">
        <v>8</v>
      </c>
      <c r="F464" s="6" t="str">
        <f t="shared" si="38"/>
        <v>maksimalnoeDavlenie:</v>
      </c>
      <c r="G464" s="5" t="str">
        <f t="shared" si="39"/>
        <v>'0,2(2,0)',</v>
      </c>
    </row>
    <row r="465" spans="4:7" x14ac:dyDescent="0.25">
      <c r="D465" t="s">
        <v>391</v>
      </c>
      <c r="E465" s="1" t="s">
        <v>105</v>
      </c>
      <c r="F465" s="6" t="str">
        <f t="shared" si="38"/>
        <v>shirinaGlubinaVisota:</v>
      </c>
      <c r="G465" s="5" t="str">
        <f t="shared" si="39"/>
        <v>'300*470*710',</v>
      </c>
    </row>
    <row r="466" spans="4:7" x14ac:dyDescent="0.25">
      <c r="D466" t="s">
        <v>392</v>
      </c>
      <c r="E466" s="1">
        <v>45</v>
      </c>
      <c r="F466" s="6" t="str">
        <f t="shared" si="38"/>
        <v>massa:</v>
      </c>
      <c r="G466" s="5" t="str">
        <f t="shared" si="39"/>
        <v>'45',</v>
      </c>
    </row>
    <row r="467" spans="4:7" x14ac:dyDescent="0.25">
      <c r="D467" t="s">
        <v>393</v>
      </c>
      <c r="E467" s="1" t="s">
        <v>13</v>
      </c>
      <c r="F467" s="6" t="str">
        <f t="shared" si="38"/>
        <v>podvodTeplonositelya:</v>
      </c>
      <c r="G467" s="5" t="str">
        <f t="shared" si="39"/>
        <v>'G 11/2',</v>
      </c>
    </row>
    <row r="468" spans="4:7" x14ac:dyDescent="0.25">
      <c r="D468" t="s">
        <v>394</v>
      </c>
      <c r="E468" s="1" t="s">
        <v>15</v>
      </c>
      <c r="F468" s="6" t="str">
        <f t="shared" si="38"/>
        <v>podvodGaza:</v>
      </c>
      <c r="G468" s="5" t="str">
        <f t="shared" si="39"/>
        <v>'G 1/2',</v>
      </c>
    </row>
    <row r="469" spans="4:7" x14ac:dyDescent="0.25">
      <c r="D469" t="s">
        <v>395</v>
      </c>
      <c r="E469" s="1">
        <v>22.6</v>
      </c>
      <c r="F469" s="6" t="str">
        <f t="shared" si="38"/>
        <v>obiomVTeplonositelya:</v>
      </c>
      <c r="G469" s="5" t="str">
        <f t="shared" si="39"/>
        <v>'22,6',</v>
      </c>
    </row>
    <row r="470" spans="4:7" x14ac:dyDescent="0.25">
      <c r="D470" t="s">
        <v>396</v>
      </c>
      <c r="E470" s="1">
        <v>110</v>
      </c>
      <c r="F470" s="6" t="str">
        <f t="shared" si="38"/>
        <v>ploshadPoperechnogoSecheniya:</v>
      </c>
      <c r="G470" s="5" t="str">
        <f t="shared" si="39"/>
        <v>'110',</v>
      </c>
    </row>
    <row r="471" spans="4:7" x14ac:dyDescent="0.25">
      <c r="D471" t="s">
        <v>397</v>
      </c>
      <c r="E471" s="1">
        <v>5</v>
      </c>
      <c r="F471" s="6" t="str">
        <f t="shared" si="38"/>
        <v>visota:</v>
      </c>
      <c r="G471" s="5" t="str">
        <f t="shared" si="39"/>
        <v>'5',</v>
      </c>
    </row>
    <row r="472" spans="4:7" x14ac:dyDescent="0.25">
      <c r="D472" t="s">
        <v>398</v>
      </c>
      <c r="E472" s="1">
        <v>120</v>
      </c>
      <c r="F472" s="6" t="str">
        <f t="shared" si="38"/>
        <v>diameter:</v>
      </c>
      <c r="G472" s="5" t="str">
        <f t="shared" si="39"/>
        <v>'120',</v>
      </c>
    </row>
    <row r="473" spans="4:7" x14ac:dyDescent="0.25">
      <c r="E473" s="1"/>
    </row>
    <row r="474" spans="4:7" x14ac:dyDescent="0.25">
      <c r="E474" s="1"/>
    </row>
    <row r="475" spans="4:7" x14ac:dyDescent="0.25">
      <c r="D475" t="s">
        <v>410</v>
      </c>
      <c r="E475" s="1"/>
    </row>
    <row r="476" spans="4:7" x14ac:dyDescent="0.25">
      <c r="D476" t="s">
        <v>411</v>
      </c>
      <c r="E476" s="1"/>
    </row>
    <row r="477" spans="4:7" x14ac:dyDescent="0.25">
      <c r="D477" t="s">
        <v>412</v>
      </c>
      <c r="E477" s="1"/>
    </row>
    <row r="478" spans="4:7" x14ac:dyDescent="0.25">
      <c r="D478" t="s">
        <v>413</v>
      </c>
      <c r="E478" s="1"/>
    </row>
    <row r="479" spans="4:7" x14ac:dyDescent="0.25">
      <c r="D479" t="s">
        <v>414</v>
      </c>
      <c r="E479" s="1"/>
    </row>
    <row r="480" spans="4:7" x14ac:dyDescent="0.25">
      <c r="D480" t="s">
        <v>415</v>
      </c>
      <c r="E480" s="1"/>
    </row>
    <row r="481" spans="4:5" x14ac:dyDescent="0.25">
      <c r="D481" t="s">
        <v>416</v>
      </c>
      <c r="E481" s="1"/>
    </row>
    <row r="482" spans="4:5" x14ac:dyDescent="0.25">
      <c r="D482" t="s">
        <v>417</v>
      </c>
      <c r="E482" s="1"/>
    </row>
    <row r="483" spans="4:5" x14ac:dyDescent="0.25">
      <c r="D483" t="s">
        <v>418</v>
      </c>
      <c r="E483" s="1"/>
    </row>
    <row r="484" spans="4:5" x14ac:dyDescent="0.25">
      <c r="D484" t="s">
        <v>419</v>
      </c>
      <c r="E484" s="1"/>
    </row>
    <row r="485" spans="4:5" x14ac:dyDescent="0.25">
      <c r="D485" t="s">
        <v>420</v>
      </c>
      <c r="E485" s="1"/>
    </row>
    <row r="486" spans="4:5" x14ac:dyDescent="0.25">
      <c r="D486" t="s">
        <v>421</v>
      </c>
      <c r="E486" s="1"/>
    </row>
    <row r="487" spans="4:5" x14ac:dyDescent="0.25">
      <c r="E487" s="1"/>
    </row>
    <row r="488" spans="4:5" x14ac:dyDescent="0.25">
      <c r="E488" s="1"/>
    </row>
    <row r="489" spans="4:5" x14ac:dyDescent="0.25">
      <c r="E489" s="1"/>
    </row>
    <row r="490" spans="4:5" x14ac:dyDescent="0.25">
      <c r="E490" s="1"/>
    </row>
    <row r="491" spans="4:5" x14ac:dyDescent="0.25">
      <c r="E491" s="1"/>
    </row>
    <row r="492" spans="4:5" x14ac:dyDescent="0.25">
      <c r="E492" s="1"/>
    </row>
    <row r="493" spans="4:5" x14ac:dyDescent="0.25">
      <c r="E493" s="1"/>
    </row>
    <row r="494" spans="4:5" x14ac:dyDescent="0.25">
      <c r="E494" s="1"/>
    </row>
    <row r="495" spans="4:5" x14ac:dyDescent="0.25">
      <c r="E495" s="1"/>
    </row>
    <row r="496" spans="4:5" x14ac:dyDescent="0.25">
      <c r="E496" s="1"/>
    </row>
    <row r="497" spans="4:7" x14ac:dyDescent="0.25">
      <c r="E497" s="1"/>
    </row>
    <row r="499" spans="4:7" x14ac:dyDescent="0.25">
      <c r="E499" s="1"/>
      <c r="F499" s="6"/>
      <c r="G499" s="5"/>
    </row>
    <row r="500" spans="4:7" x14ac:dyDescent="0.25">
      <c r="E500" s="1"/>
    </row>
    <row r="501" spans="4:7" x14ac:dyDescent="0.25">
      <c r="E501" s="1"/>
    </row>
    <row r="502" spans="4:7" x14ac:dyDescent="0.25">
      <c r="E502" s="1"/>
    </row>
    <row r="503" spans="4:7" x14ac:dyDescent="0.25">
      <c r="D503" s="8">
        <v>109</v>
      </c>
      <c r="E503" s="8"/>
    </row>
    <row r="505" spans="4:7" x14ac:dyDescent="0.25">
      <c r="D505" s="4" t="s">
        <v>231</v>
      </c>
      <c r="E505" s="1">
        <v>109</v>
      </c>
      <c r="F505" s="6" t="str">
        <f>""&amp;D505&amp;":"</f>
        <v>id:</v>
      </c>
      <c r="G505" s="1" t="str">
        <f>E505&amp;","</f>
        <v>109,</v>
      </c>
    </row>
    <row r="506" spans="4:7" x14ac:dyDescent="0.25">
      <c r="D506" s="4" t="s">
        <v>235</v>
      </c>
      <c r="E506" s="1" t="s">
        <v>251</v>
      </c>
      <c r="F506" s="6" t="str">
        <f t="shared" ref="F506:F510" si="40">""&amp;D506&amp;":"</f>
        <v>image:</v>
      </c>
      <c r="G506" s="5" t="str">
        <f>"'"&amp;E506&amp;"'"&amp;","</f>
        <v>'assets/images/products/product-109.png',</v>
      </c>
    </row>
    <row r="507" spans="4:7" x14ac:dyDescent="0.25">
      <c r="D507" s="4" t="s">
        <v>230</v>
      </c>
      <c r="E507" s="1">
        <v>1</v>
      </c>
      <c r="F507" s="6" t="str">
        <f t="shared" si="40"/>
        <v>type:</v>
      </c>
      <c r="G507" s="5" t="str">
        <f>E507&amp;","</f>
        <v>1,</v>
      </c>
    </row>
    <row r="508" spans="4:7" x14ac:dyDescent="0.25">
      <c r="D508" s="4" t="s">
        <v>229</v>
      </c>
      <c r="E508" s="1" t="s">
        <v>232</v>
      </c>
      <c r="F508" s="6" t="str">
        <f t="shared" si="40"/>
        <v>shortTypeName:</v>
      </c>
      <c r="G508" s="5" t="str">
        <f>"'"&amp;E508&amp;"'"&amp;","</f>
        <v>'Стандарт',</v>
      </c>
    </row>
    <row r="509" spans="4:7" x14ac:dyDescent="0.25">
      <c r="D509" s="4" t="s">
        <v>228</v>
      </c>
      <c r="E509" s="1" t="s">
        <v>233</v>
      </c>
      <c r="F509" s="6" t="str">
        <f t="shared" si="40"/>
        <v>typeName:</v>
      </c>
      <c r="G509" s="5" t="str">
        <f>"'"&amp;E509&amp;"'"&amp;","</f>
        <v>'Стальной газовый котел серии "Стандарт"',</v>
      </c>
    </row>
    <row r="510" spans="4:7" x14ac:dyDescent="0.25">
      <c r="D510" s="4" t="s">
        <v>227</v>
      </c>
      <c r="E510" s="1" t="s">
        <v>252</v>
      </c>
      <c r="F510" s="6" t="str">
        <f t="shared" si="40"/>
        <v>shortTitle:</v>
      </c>
      <c r="G510" s="5" t="str">
        <f>"'"&amp;E510&amp;"'"&amp;","</f>
        <v>'КСГ-20 С',</v>
      </c>
    </row>
    <row r="511" spans="4:7" x14ac:dyDescent="0.25">
      <c r="F511" s="6"/>
      <c r="G511" s="5"/>
    </row>
    <row r="512" spans="4:7" x14ac:dyDescent="0.25">
      <c r="D512" t="s">
        <v>376</v>
      </c>
      <c r="E512" s="1" t="s">
        <v>112</v>
      </c>
      <c r="F512" s="6" t="str">
        <f t="shared" ref="F512:F514" si="41">""&amp;D512&amp;":"</f>
        <v>title:</v>
      </c>
      <c r="G512" s="5" t="str">
        <f>"'"&amp;E512&amp;"'"&amp;","</f>
        <v>'КСГ-20 С «ОЧАГ»',</v>
      </c>
    </row>
    <row r="513" spans="4:7" x14ac:dyDescent="0.25">
      <c r="D513" t="s">
        <v>377</v>
      </c>
      <c r="E513" s="2" t="s">
        <v>1</v>
      </c>
      <c r="F513" s="6" t="str">
        <f t="shared" si="41"/>
        <v>description:</v>
      </c>
      <c r="G513" s="6" t="str">
        <f>"'"&amp;E513&amp;"'"&amp;","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14" spans="4:7" x14ac:dyDescent="0.25">
      <c r="D514" t="s">
        <v>378</v>
      </c>
      <c r="E514" s="1" t="s">
        <v>113</v>
      </c>
      <c r="F514" s="6" t="str">
        <f t="shared" si="41"/>
        <v>price:</v>
      </c>
      <c r="G514" s="5" t="str">
        <f>"'"&amp;E514&amp;"'"&amp;","</f>
        <v>'Цена: 29 410 руб.',</v>
      </c>
    </row>
    <row r="515" spans="4:7" x14ac:dyDescent="0.25">
      <c r="E515" s="1"/>
      <c r="F515" s="6"/>
      <c r="G515" s="5"/>
    </row>
    <row r="516" spans="4:7" x14ac:dyDescent="0.25">
      <c r="D516" t="s">
        <v>379</v>
      </c>
      <c r="E516" s="1">
        <v>20</v>
      </c>
      <c r="F516" s="6" t="str">
        <f t="shared" ref="F516:F521" si="42">""&amp;D516&amp;":"</f>
        <v>power:</v>
      </c>
      <c r="G516" s="5" t="str">
        <f>E516&amp;","</f>
        <v>20,</v>
      </c>
    </row>
    <row r="517" spans="4:7" x14ac:dyDescent="0.25">
      <c r="D517" t="s">
        <v>380</v>
      </c>
      <c r="E517" s="1">
        <v>200</v>
      </c>
      <c r="F517" s="6" t="str">
        <f t="shared" si="42"/>
        <v>space:</v>
      </c>
      <c r="G517" s="5" t="str">
        <f>E517&amp;","</f>
        <v>200,</v>
      </c>
    </row>
    <row r="518" spans="4:7" x14ac:dyDescent="0.25">
      <c r="D518" t="s">
        <v>381</v>
      </c>
      <c r="E518" s="1" t="s">
        <v>24</v>
      </c>
      <c r="F518" s="6" t="str">
        <f t="shared" si="42"/>
        <v>tipUstanovki:</v>
      </c>
      <c r="G518" s="5" t="str">
        <f>"'"&amp;E518&amp;"'"&amp;","</f>
        <v>'напольный',</v>
      </c>
    </row>
    <row r="519" spans="4:7" x14ac:dyDescent="0.25">
      <c r="D519" t="s">
        <v>382</v>
      </c>
      <c r="E519" s="1" t="s">
        <v>25</v>
      </c>
      <c r="F519" s="6" t="str">
        <f t="shared" si="42"/>
        <v>kolichestvoKonturov:</v>
      </c>
      <c r="G519" s="5" t="str">
        <f>"'"&amp;E519&amp;"'"&amp;","</f>
        <v>'одноконтурный',</v>
      </c>
    </row>
    <row r="520" spans="4:7" x14ac:dyDescent="0.25">
      <c r="D520" t="s">
        <v>383</v>
      </c>
      <c r="E520" s="1" t="s">
        <v>26</v>
      </c>
      <c r="F520" s="6" t="str">
        <f t="shared" si="42"/>
        <v>tipTopliva:</v>
      </c>
      <c r="G520" s="5" t="str">
        <f>"'"&amp;E520&amp;"'"&amp;","</f>
        <v>'природный газ*',</v>
      </c>
    </row>
    <row r="521" spans="4:7" x14ac:dyDescent="0.25">
      <c r="D521" t="s">
        <v>384</v>
      </c>
      <c r="E521" s="1" t="s">
        <v>27</v>
      </c>
      <c r="F521" s="6" t="str">
        <f t="shared" si="42"/>
        <v>material:</v>
      </c>
      <c r="G521" s="5" t="str">
        <f>"'"&amp;E521&amp;"'"&amp;","</f>
        <v>'Сталь',</v>
      </c>
    </row>
    <row r="522" spans="4:7" x14ac:dyDescent="0.25">
      <c r="F522" s="6"/>
      <c r="G522" s="5"/>
    </row>
    <row r="523" spans="4:7" x14ac:dyDescent="0.25">
      <c r="D523" t="s">
        <v>385</v>
      </c>
      <c r="E523" s="1">
        <v>20</v>
      </c>
      <c r="F523" s="6" t="str">
        <f t="shared" ref="F523:F536" si="43">""&amp;D523&amp;":"</f>
        <v>teploproizvoditelnost:</v>
      </c>
      <c r="G523" s="5" t="str">
        <f t="shared" ref="G523:G536" si="44">"'"&amp;E523&amp;"'"&amp;","</f>
        <v>'20',</v>
      </c>
    </row>
    <row r="524" spans="4:7" x14ac:dyDescent="0.25">
      <c r="D524" t="s">
        <v>386</v>
      </c>
      <c r="E524" s="1">
        <v>200</v>
      </c>
      <c r="F524" s="6" t="str">
        <f t="shared" si="43"/>
        <v>ploshad:</v>
      </c>
      <c r="G524" s="5" t="str">
        <f t="shared" si="44"/>
        <v>'200',</v>
      </c>
    </row>
    <row r="525" spans="4:7" x14ac:dyDescent="0.25">
      <c r="D525" t="s">
        <v>387</v>
      </c>
      <c r="E525" s="1">
        <v>92</v>
      </c>
      <c r="F525" s="6" t="str">
        <f t="shared" si="43"/>
        <v>kpd:</v>
      </c>
      <c r="G525" s="5" t="str">
        <f t="shared" si="44"/>
        <v>'92',</v>
      </c>
    </row>
    <row r="526" spans="4:7" x14ac:dyDescent="0.25">
      <c r="D526" t="s">
        <v>388</v>
      </c>
      <c r="E526" s="1">
        <v>2.2200000000000002</v>
      </c>
      <c r="F526" s="6" t="str">
        <f t="shared" si="43"/>
        <v>raschod1:</v>
      </c>
      <c r="G526" s="5" t="str">
        <f t="shared" si="44"/>
        <v>'2,22',</v>
      </c>
    </row>
    <row r="527" spans="4:7" x14ac:dyDescent="0.25">
      <c r="D527" t="s">
        <v>389</v>
      </c>
      <c r="E527" s="1">
        <v>1.41</v>
      </c>
      <c r="F527" s="6" t="str">
        <f t="shared" si="43"/>
        <v>raschod2:</v>
      </c>
      <c r="G527" s="5" t="str">
        <f t="shared" si="44"/>
        <v>'1,41',</v>
      </c>
    </row>
    <row r="528" spans="4:7" x14ac:dyDescent="0.25">
      <c r="D528" t="s">
        <v>390</v>
      </c>
      <c r="E528" s="1" t="s">
        <v>8</v>
      </c>
      <c r="F528" s="6" t="str">
        <f t="shared" si="43"/>
        <v>maksimalnoeDavlenie:</v>
      </c>
      <c r="G528" s="5" t="str">
        <f t="shared" si="44"/>
        <v>'0,2(2,0)',</v>
      </c>
    </row>
    <row r="529" spans="4:7" x14ac:dyDescent="0.25">
      <c r="D529" t="s">
        <v>391</v>
      </c>
      <c r="E529" s="1" t="s">
        <v>114</v>
      </c>
      <c r="F529" s="6" t="str">
        <f t="shared" si="43"/>
        <v>shirinaGlubinaVisota:</v>
      </c>
      <c r="G529" s="5" t="str">
        <f t="shared" si="44"/>
        <v>'376*470*710',</v>
      </c>
    </row>
    <row r="530" spans="4:7" x14ac:dyDescent="0.25">
      <c r="D530" t="s">
        <v>392</v>
      </c>
      <c r="E530" s="1">
        <v>56</v>
      </c>
      <c r="F530" s="6" t="str">
        <f t="shared" si="43"/>
        <v>massa:</v>
      </c>
      <c r="G530" s="5" t="str">
        <f t="shared" si="44"/>
        <v>'56',</v>
      </c>
    </row>
    <row r="531" spans="4:7" x14ac:dyDescent="0.25">
      <c r="D531" t="s">
        <v>393</v>
      </c>
      <c r="E531" s="1" t="s">
        <v>13</v>
      </c>
      <c r="F531" s="6" t="str">
        <f t="shared" si="43"/>
        <v>podvodTeplonositelya:</v>
      </c>
      <c r="G531" s="5" t="str">
        <f t="shared" si="44"/>
        <v>'G 11/2',</v>
      </c>
    </row>
    <row r="532" spans="4:7" x14ac:dyDescent="0.25">
      <c r="D532" t="s">
        <v>394</v>
      </c>
      <c r="E532" s="1" t="s">
        <v>15</v>
      </c>
      <c r="F532" s="6" t="str">
        <f t="shared" si="43"/>
        <v>podvodGaza:</v>
      </c>
      <c r="G532" s="5" t="str">
        <f t="shared" si="44"/>
        <v>'G 1/2',</v>
      </c>
    </row>
    <row r="533" spans="4:7" x14ac:dyDescent="0.25">
      <c r="D533" t="s">
        <v>395</v>
      </c>
      <c r="E533" s="1">
        <v>27.7</v>
      </c>
      <c r="F533" s="6" t="str">
        <f t="shared" si="43"/>
        <v>obiomVTeplonositelya:</v>
      </c>
      <c r="G533" s="5" t="str">
        <f t="shared" si="44"/>
        <v>'27,7',</v>
      </c>
    </row>
    <row r="534" spans="4:7" x14ac:dyDescent="0.25">
      <c r="D534" t="s">
        <v>396</v>
      </c>
      <c r="E534" s="1">
        <v>150</v>
      </c>
      <c r="F534" s="6" t="str">
        <f t="shared" si="43"/>
        <v>ploshadPoperechnogoSecheniya:</v>
      </c>
      <c r="G534" s="5" t="str">
        <f t="shared" si="44"/>
        <v>'150',</v>
      </c>
    </row>
    <row r="535" spans="4:7" x14ac:dyDescent="0.25">
      <c r="D535" t="s">
        <v>397</v>
      </c>
      <c r="E535" s="1">
        <v>5</v>
      </c>
      <c r="F535" s="6" t="str">
        <f t="shared" si="43"/>
        <v>visota:</v>
      </c>
      <c r="G535" s="5" t="str">
        <f t="shared" si="44"/>
        <v>'5',</v>
      </c>
    </row>
    <row r="536" spans="4:7" x14ac:dyDescent="0.25">
      <c r="D536" t="s">
        <v>398</v>
      </c>
      <c r="E536" s="1">
        <v>140</v>
      </c>
      <c r="F536" s="6" t="str">
        <f t="shared" si="43"/>
        <v>diameter:</v>
      </c>
      <c r="G536" s="5" t="str">
        <f t="shared" si="44"/>
        <v>'140',</v>
      </c>
    </row>
    <row r="537" spans="4:7" x14ac:dyDescent="0.25">
      <c r="E537" s="1"/>
    </row>
    <row r="538" spans="4:7" x14ac:dyDescent="0.25">
      <c r="D538" t="s">
        <v>410</v>
      </c>
      <c r="E538" s="1"/>
    </row>
    <row r="539" spans="4:7" x14ac:dyDescent="0.25">
      <c r="D539" t="s">
        <v>411</v>
      </c>
      <c r="E539" s="1"/>
    </row>
    <row r="540" spans="4:7" x14ac:dyDescent="0.25">
      <c r="D540" t="s">
        <v>412</v>
      </c>
      <c r="E540" s="1"/>
    </row>
    <row r="541" spans="4:7" x14ac:dyDescent="0.25">
      <c r="D541" t="s">
        <v>413</v>
      </c>
      <c r="E541" s="1"/>
    </row>
    <row r="542" spans="4:7" x14ac:dyDescent="0.25">
      <c r="D542" t="s">
        <v>414</v>
      </c>
      <c r="E542" s="1"/>
    </row>
    <row r="543" spans="4:7" x14ac:dyDescent="0.25">
      <c r="D543" t="s">
        <v>415</v>
      </c>
      <c r="E543" s="1"/>
    </row>
    <row r="544" spans="4:7" x14ac:dyDescent="0.25">
      <c r="D544" t="s">
        <v>416</v>
      </c>
      <c r="E544" s="1"/>
    </row>
    <row r="545" spans="4:5" x14ac:dyDescent="0.25">
      <c r="D545" t="s">
        <v>417</v>
      </c>
      <c r="E545" s="1"/>
    </row>
    <row r="546" spans="4:5" x14ac:dyDescent="0.25">
      <c r="D546" t="s">
        <v>418</v>
      </c>
      <c r="E546" s="1"/>
    </row>
    <row r="547" spans="4:5" x14ac:dyDescent="0.25">
      <c r="D547" t="s">
        <v>419</v>
      </c>
      <c r="E547" s="1"/>
    </row>
    <row r="548" spans="4:5" x14ac:dyDescent="0.25">
      <c r="D548" t="s">
        <v>420</v>
      </c>
      <c r="E548" s="1"/>
    </row>
    <row r="549" spans="4:5" x14ac:dyDescent="0.25">
      <c r="D549" t="s">
        <v>421</v>
      </c>
      <c r="E549" s="1"/>
    </row>
    <row r="550" spans="4:5" x14ac:dyDescent="0.25">
      <c r="E550" s="1"/>
    </row>
    <row r="551" spans="4:5" x14ac:dyDescent="0.25">
      <c r="E551" s="1"/>
    </row>
    <row r="552" spans="4:5" x14ac:dyDescent="0.25">
      <c r="E552" s="1"/>
    </row>
    <row r="553" spans="4:5" x14ac:dyDescent="0.25">
      <c r="E553" s="1"/>
    </row>
    <row r="554" spans="4:5" x14ac:dyDescent="0.25">
      <c r="E554" s="1"/>
    </row>
    <row r="555" spans="4:5" x14ac:dyDescent="0.25">
      <c r="E555" s="1"/>
    </row>
    <row r="556" spans="4:5" x14ac:dyDescent="0.25">
      <c r="E556" s="1"/>
    </row>
    <row r="557" spans="4:5" x14ac:dyDescent="0.25">
      <c r="E557" s="1"/>
    </row>
    <row r="558" spans="4:5" x14ac:dyDescent="0.25">
      <c r="E558" s="1"/>
    </row>
    <row r="559" spans="4:5" x14ac:dyDescent="0.25">
      <c r="E559" s="1"/>
    </row>
    <row r="560" spans="4:5" x14ac:dyDescent="0.25">
      <c r="E560" s="1"/>
    </row>
    <row r="562" spans="4:7" x14ac:dyDescent="0.25">
      <c r="E562" s="1"/>
      <c r="F562" s="6"/>
      <c r="G562" s="5"/>
    </row>
    <row r="563" spans="4:7" x14ac:dyDescent="0.25">
      <c r="E563" s="1"/>
    </row>
    <row r="564" spans="4:7" x14ac:dyDescent="0.25">
      <c r="E564" s="1"/>
    </row>
    <row r="565" spans="4:7" x14ac:dyDescent="0.25">
      <c r="E565" s="1"/>
    </row>
    <row r="566" spans="4:7" x14ac:dyDescent="0.25">
      <c r="D566" s="8">
        <v>110</v>
      </c>
      <c r="E566" s="8"/>
    </row>
    <row r="568" spans="4:7" x14ac:dyDescent="0.25">
      <c r="D568" s="4" t="s">
        <v>231</v>
      </c>
      <c r="E568" s="1">
        <v>110</v>
      </c>
      <c r="F568" s="6" t="str">
        <f>""&amp;D568&amp;":"</f>
        <v>id:</v>
      </c>
      <c r="G568" s="1" t="str">
        <f>E568&amp;","</f>
        <v>110,</v>
      </c>
    </row>
    <row r="569" spans="4:7" x14ac:dyDescent="0.25">
      <c r="D569" s="4" t="s">
        <v>235</v>
      </c>
      <c r="E569" s="1" t="s">
        <v>253</v>
      </c>
      <c r="F569" s="6" t="str">
        <f t="shared" ref="F569:F573" si="45">""&amp;D569&amp;":"</f>
        <v>image:</v>
      </c>
      <c r="G569" s="5" t="str">
        <f>"'"&amp;E569&amp;"'"&amp;","</f>
        <v>'assets/images/products/product-110.png',</v>
      </c>
    </row>
    <row r="570" spans="4:7" x14ac:dyDescent="0.25">
      <c r="D570" s="4" t="s">
        <v>230</v>
      </c>
      <c r="E570" s="1">
        <v>1</v>
      </c>
      <c r="F570" s="6" t="str">
        <f t="shared" si="45"/>
        <v>type:</v>
      </c>
      <c r="G570" s="5" t="str">
        <f>E570&amp;","</f>
        <v>1,</v>
      </c>
    </row>
    <row r="571" spans="4:7" x14ac:dyDescent="0.25">
      <c r="D571" s="4" t="s">
        <v>229</v>
      </c>
      <c r="E571" s="1" t="s">
        <v>232</v>
      </c>
      <c r="F571" s="6" t="str">
        <f t="shared" si="45"/>
        <v>shortTypeName:</v>
      </c>
      <c r="G571" s="5" t="str">
        <f>"'"&amp;E571&amp;"'"&amp;","</f>
        <v>'Стандарт',</v>
      </c>
    </row>
    <row r="572" spans="4:7" x14ac:dyDescent="0.25">
      <c r="D572" s="4" t="s">
        <v>228</v>
      </c>
      <c r="E572" s="1" t="s">
        <v>233</v>
      </c>
      <c r="F572" s="6" t="str">
        <f t="shared" si="45"/>
        <v>typeName:</v>
      </c>
      <c r="G572" s="5" t="str">
        <f>"'"&amp;E572&amp;"'"&amp;","</f>
        <v>'Стальной газовый котел серии "Стандарт"',</v>
      </c>
    </row>
    <row r="573" spans="4:7" x14ac:dyDescent="0.25">
      <c r="D573" s="4" t="s">
        <v>227</v>
      </c>
      <c r="E573" s="1" t="s">
        <v>254</v>
      </c>
      <c r="F573" s="6" t="str">
        <f t="shared" si="45"/>
        <v>shortTitle:</v>
      </c>
      <c r="G573" s="5" t="str">
        <f>"'"&amp;E573&amp;"'"&amp;","</f>
        <v>'КСГ-20 Е',</v>
      </c>
    </row>
    <row r="574" spans="4:7" x14ac:dyDescent="0.25">
      <c r="F574" s="6"/>
      <c r="G574" s="5"/>
    </row>
    <row r="575" spans="4:7" x14ac:dyDescent="0.25">
      <c r="D575" t="s">
        <v>376</v>
      </c>
      <c r="E575" s="1" t="s">
        <v>115</v>
      </c>
      <c r="F575" s="6" t="str">
        <f t="shared" ref="F575:F577" si="46">""&amp;D575&amp;":"</f>
        <v>title:</v>
      </c>
      <c r="G575" s="5" t="str">
        <f>"'"&amp;E575&amp;"'"&amp;","</f>
        <v>'КСГ-20 Е «ОЧАГ»',</v>
      </c>
    </row>
    <row r="576" spans="4:7" x14ac:dyDescent="0.25">
      <c r="D576" t="s">
        <v>377</v>
      </c>
      <c r="E576" s="2" t="s">
        <v>1</v>
      </c>
      <c r="F576" s="6" t="str">
        <f t="shared" si="46"/>
        <v>description:</v>
      </c>
      <c r="G576" s="6" t="str">
        <f>"'"&amp;E576&amp;"'"&amp;","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577" spans="4:7" x14ac:dyDescent="0.25">
      <c r="D577" t="s">
        <v>378</v>
      </c>
      <c r="E577" s="1" t="s">
        <v>116</v>
      </c>
      <c r="F577" s="6" t="str">
        <f t="shared" si="46"/>
        <v>price:</v>
      </c>
      <c r="G577" s="5" t="str">
        <f>"'"&amp;E577&amp;"'"&amp;","</f>
        <v>'Цена: 32 220 руб.',</v>
      </c>
    </row>
    <row r="578" spans="4:7" x14ac:dyDescent="0.25">
      <c r="E578" s="1"/>
      <c r="F578" s="6"/>
      <c r="G578" s="5"/>
    </row>
    <row r="579" spans="4:7" x14ac:dyDescent="0.25">
      <c r="D579" t="s">
        <v>379</v>
      </c>
      <c r="E579" s="1">
        <v>20</v>
      </c>
      <c r="F579" s="6" t="str">
        <f t="shared" ref="F579:F584" si="47">""&amp;D579&amp;":"</f>
        <v>power:</v>
      </c>
      <c r="G579" s="5" t="str">
        <f>E579&amp;","</f>
        <v>20,</v>
      </c>
    </row>
    <row r="580" spans="4:7" x14ac:dyDescent="0.25">
      <c r="D580" t="s">
        <v>380</v>
      </c>
      <c r="E580" s="1">
        <v>200</v>
      </c>
      <c r="F580" s="6" t="str">
        <f t="shared" si="47"/>
        <v>space:</v>
      </c>
      <c r="G580" s="5" t="str">
        <f>E580&amp;","</f>
        <v>200,</v>
      </c>
    </row>
    <row r="581" spans="4:7" x14ac:dyDescent="0.25">
      <c r="D581" t="s">
        <v>381</v>
      </c>
      <c r="E581" s="1" t="s">
        <v>24</v>
      </c>
      <c r="F581" s="6" t="str">
        <f t="shared" si="47"/>
        <v>tipUstanovki:</v>
      </c>
      <c r="G581" s="5" t="str">
        <f>"'"&amp;E581&amp;"'"&amp;","</f>
        <v>'напольный',</v>
      </c>
    </row>
    <row r="582" spans="4:7" x14ac:dyDescent="0.25">
      <c r="D582" t="s">
        <v>382</v>
      </c>
      <c r="E582" s="1" t="s">
        <v>25</v>
      </c>
      <c r="F582" s="6" t="str">
        <f t="shared" si="47"/>
        <v>kolichestvoKonturov:</v>
      </c>
      <c r="G582" s="5" t="str">
        <f>"'"&amp;E582&amp;"'"&amp;","</f>
        <v>'одноконтурный',</v>
      </c>
    </row>
    <row r="583" spans="4:7" x14ac:dyDescent="0.25">
      <c r="D583" t="s">
        <v>383</v>
      </c>
      <c r="E583" s="1" t="s">
        <v>26</v>
      </c>
      <c r="F583" s="6" t="str">
        <f t="shared" si="47"/>
        <v>tipTopliva:</v>
      </c>
      <c r="G583" s="5" t="str">
        <f>"'"&amp;E583&amp;"'"&amp;","</f>
        <v>'природный газ*',</v>
      </c>
    </row>
    <row r="584" spans="4:7" x14ac:dyDescent="0.25">
      <c r="D584" t="s">
        <v>384</v>
      </c>
      <c r="E584" s="1" t="s">
        <v>27</v>
      </c>
      <c r="F584" s="6" t="str">
        <f t="shared" si="47"/>
        <v>material:</v>
      </c>
      <c r="G584" s="5" t="str">
        <f>"'"&amp;E584&amp;"'"&amp;","</f>
        <v>'Сталь',</v>
      </c>
    </row>
    <row r="585" spans="4:7" x14ac:dyDescent="0.25">
      <c r="F585" s="6"/>
      <c r="G585" s="5"/>
    </row>
    <row r="586" spans="4:7" x14ac:dyDescent="0.25">
      <c r="D586" t="s">
        <v>385</v>
      </c>
      <c r="E586" s="1">
        <v>20</v>
      </c>
      <c r="F586" s="6" t="str">
        <f t="shared" ref="F586:F599" si="48">""&amp;D586&amp;":"</f>
        <v>teploproizvoditelnost:</v>
      </c>
      <c r="G586" s="5" t="str">
        <f t="shared" ref="G586:G599" si="49">"'"&amp;E586&amp;"'"&amp;","</f>
        <v>'20',</v>
      </c>
    </row>
    <row r="587" spans="4:7" x14ac:dyDescent="0.25">
      <c r="D587" t="s">
        <v>386</v>
      </c>
      <c r="E587" s="1">
        <v>200</v>
      </c>
      <c r="F587" s="6" t="str">
        <f t="shared" si="48"/>
        <v>ploshad:</v>
      </c>
      <c r="G587" s="5" t="str">
        <f t="shared" si="49"/>
        <v>'200',</v>
      </c>
    </row>
    <row r="588" spans="4:7" x14ac:dyDescent="0.25">
      <c r="D588" t="s">
        <v>387</v>
      </c>
      <c r="E588" s="1">
        <v>92</v>
      </c>
      <c r="F588" s="6" t="str">
        <f t="shared" si="48"/>
        <v>kpd:</v>
      </c>
      <c r="G588" s="5" t="str">
        <f t="shared" si="49"/>
        <v>'92',</v>
      </c>
    </row>
    <row r="589" spans="4:7" x14ac:dyDescent="0.25">
      <c r="D589" t="s">
        <v>388</v>
      </c>
      <c r="E589" s="1">
        <v>2.2200000000000002</v>
      </c>
      <c r="F589" s="6" t="str">
        <f t="shared" si="48"/>
        <v>raschod1:</v>
      </c>
      <c r="G589" s="5" t="str">
        <f t="shared" si="49"/>
        <v>'2,22',</v>
      </c>
    </row>
    <row r="590" spans="4:7" x14ac:dyDescent="0.25">
      <c r="D590" t="s">
        <v>389</v>
      </c>
      <c r="E590" s="1">
        <v>1.41</v>
      </c>
      <c r="F590" s="6" t="str">
        <f t="shared" si="48"/>
        <v>raschod2:</v>
      </c>
      <c r="G590" s="5" t="str">
        <f t="shared" si="49"/>
        <v>'1,41',</v>
      </c>
    </row>
    <row r="591" spans="4:7" x14ac:dyDescent="0.25">
      <c r="D591" t="s">
        <v>390</v>
      </c>
      <c r="E591" s="1" t="s">
        <v>8</v>
      </c>
      <c r="F591" s="6" t="str">
        <f t="shared" si="48"/>
        <v>maksimalnoeDavlenie:</v>
      </c>
      <c r="G591" s="5" t="str">
        <f t="shared" si="49"/>
        <v>'0,2(2,0)',</v>
      </c>
    </row>
    <row r="592" spans="4:7" x14ac:dyDescent="0.25">
      <c r="D592" t="s">
        <v>391</v>
      </c>
      <c r="E592" s="1" t="s">
        <v>114</v>
      </c>
      <c r="F592" s="6" t="str">
        <f t="shared" si="48"/>
        <v>shirinaGlubinaVisota:</v>
      </c>
      <c r="G592" s="5" t="str">
        <f t="shared" si="49"/>
        <v>'376*470*710',</v>
      </c>
    </row>
    <row r="593" spans="4:7" x14ac:dyDescent="0.25">
      <c r="D593" t="s">
        <v>392</v>
      </c>
      <c r="E593" s="1">
        <v>56</v>
      </c>
      <c r="F593" s="6" t="str">
        <f t="shared" si="48"/>
        <v>massa:</v>
      </c>
      <c r="G593" s="5" t="str">
        <f t="shared" si="49"/>
        <v>'56',</v>
      </c>
    </row>
    <row r="594" spans="4:7" x14ac:dyDescent="0.25">
      <c r="D594" t="s">
        <v>393</v>
      </c>
      <c r="E594" s="1" t="s">
        <v>13</v>
      </c>
      <c r="F594" s="6" t="str">
        <f t="shared" si="48"/>
        <v>podvodTeplonositelya:</v>
      </c>
      <c r="G594" s="5" t="str">
        <f t="shared" si="49"/>
        <v>'G 11/2',</v>
      </c>
    </row>
    <row r="595" spans="4:7" x14ac:dyDescent="0.25">
      <c r="D595" t="s">
        <v>394</v>
      </c>
      <c r="E595" s="1" t="s">
        <v>15</v>
      </c>
      <c r="F595" s="6" t="str">
        <f t="shared" si="48"/>
        <v>podvodGaza:</v>
      </c>
      <c r="G595" s="5" t="str">
        <f t="shared" si="49"/>
        <v>'G 1/2',</v>
      </c>
    </row>
    <row r="596" spans="4:7" x14ac:dyDescent="0.25">
      <c r="D596" t="s">
        <v>395</v>
      </c>
      <c r="E596" s="1">
        <v>27.7</v>
      </c>
      <c r="F596" s="6" t="str">
        <f t="shared" si="48"/>
        <v>obiomVTeplonositelya:</v>
      </c>
      <c r="G596" s="5" t="str">
        <f t="shared" si="49"/>
        <v>'27,7',</v>
      </c>
    </row>
    <row r="597" spans="4:7" x14ac:dyDescent="0.25">
      <c r="D597" t="s">
        <v>396</v>
      </c>
      <c r="E597" s="1">
        <v>150</v>
      </c>
      <c r="F597" s="6" t="str">
        <f t="shared" si="48"/>
        <v>ploshadPoperechnogoSecheniya:</v>
      </c>
      <c r="G597" s="5" t="str">
        <f t="shared" si="49"/>
        <v>'150',</v>
      </c>
    </row>
    <row r="598" spans="4:7" x14ac:dyDescent="0.25">
      <c r="D598" t="s">
        <v>397</v>
      </c>
      <c r="E598" s="1">
        <v>5</v>
      </c>
      <c r="F598" s="6" t="str">
        <f t="shared" si="48"/>
        <v>visota:</v>
      </c>
      <c r="G598" s="5" t="str">
        <f t="shared" si="49"/>
        <v>'5',</v>
      </c>
    </row>
    <row r="599" spans="4:7" x14ac:dyDescent="0.25">
      <c r="D599" t="s">
        <v>398</v>
      </c>
      <c r="E599" s="1">
        <v>140</v>
      </c>
      <c r="F599" s="6" t="str">
        <f t="shared" si="48"/>
        <v>diameter:</v>
      </c>
      <c r="G599" s="5" t="str">
        <f t="shared" si="49"/>
        <v>'140',</v>
      </c>
    </row>
    <row r="600" spans="4:7" x14ac:dyDescent="0.25">
      <c r="E600" s="1"/>
    </row>
    <row r="601" spans="4:7" x14ac:dyDescent="0.25">
      <c r="D601" t="s">
        <v>410</v>
      </c>
      <c r="E601" s="1"/>
    </row>
    <row r="602" spans="4:7" x14ac:dyDescent="0.25">
      <c r="D602" t="s">
        <v>411</v>
      </c>
      <c r="E602" s="1"/>
    </row>
    <row r="603" spans="4:7" x14ac:dyDescent="0.25">
      <c r="D603" t="s">
        <v>412</v>
      </c>
      <c r="E603" s="1"/>
    </row>
    <row r="604" spans="4:7" x14ac:dyDescent="0.25">
      <c r="D604" t="s">
        <v>413</v>
      </c>
      <c r="E604" s="1"/>
    </row>
    <row r="605" spans="4:7" x14ac:dyDescent="0.25">
      <c r="D605" t="s">
        <v>414</v>
      </c>
      <c r="E605" s="1"/>
    </row>
    <row r="606" spans="4:7" x14ac:dyDescent="0.25">
      <c r="D606" t="s">
        <v>415</v>
      </c>
      <c r="E606" s="1"/>
    </row>
    <row r="607" spans="4:7" x14ac:dyDescent="0.25">
      <c r="D607" t="s">
        <v>416</v>
      </c>
      <c r="E607" s="1"/>
    </row>
    <row r="608" spans="4:7" x14ac:dyDescent="0.25">
      <c r="D608" t="s">
        <v>417</v>
      </c>
      <c r="E608" s="1"/>
    </row>
    <row r="609" spans="4:5" x14ac:dyDescent="0.25">
      <c r="D609" t="s">
        <v>418</v>
      </c>
      <c r="E609" s="1"/>
    </row>
    <row r="610" spans="4:5" x14ac:dyDescent="0.25">
      <c r="D610" t="s">
        <v>419</v>
      </c>
      <c r="E610" s="1"/>
    </row>
    <row r="611" spans="4:5" x14ac:dyDescent="0.25">
      <c r="D611" t="s">
        <v>420</v>
      </c>
      <c r="E611" s="1"/>
    </row>
    <row r="612" spans="4:5" x14ac:dyDescent="0.25">
      <c r="D612" t="s">
        <v>421</v>
      </c>
      <c r="E612" s="1"/>
    </row>
    <row r="613" spans="4:5" x14ac:dyDescent="0.25">
      <c r="E613" s="1"/>
    </row>
    <row r="614" spans="4:5" x14ac:dyDescent="0.25">
      <c r="E614" s="1"/>
    </row>
    <row r="615" spans="4:5" x14ac:dyDescent="0.25">
      <c r="E615" s="1"/>
    </row>
    <row r="616" spans="4:5" x14ac:dyDescent="0.25">
      <c r="E616" s="1"/>
    </row>
    <row r="617" spans="4:5" x14ac:dyDescent="0.25">
      <c r="E617" s="1"/>
    </row>
    <row r="618" spans="4:5" x14ac:dyDescent="0.25">
      <c r="E618" s="1"/>
    </row>
    <row r="619" spans="4:5" x14ac:dyDescent="0.25">
      <c r="E619" s="1"/>
    </row>
    <row r="620" spans="4:5" x14ac:dyDescent="0.25">
      <c r="E620" s="1"/>
    </row>
    <row r="621" spans="4:5" x14ac:dyDescent="0.25">
      <c r="E621" s="1"/>
    </row>
    <row r="622" spans="4:5" x14ac:dyDescent="0.25">
      <c r="E622" s="1"/>
    </row>
    <row r="623" spans="4:5" x14ac:dyDescent="0.25">
      <c r="E623" s="1"/>
    </row>
    <row r="625" spans="4:7" x14ac:dyDescent="0.25">
      <c r="E625" s="1"/>
      <c r="F625" s="6"/>
      <c r="G625" s="5"/>
    </row>
    <row r="626" spans="4:7" x14ac:dyDescent="0.25">
      <c r="E626" s="1"/>
    </row>
    <row r="627" spans="4:7" x14ac:dyDescent="0.25">
      <c r="E627" s="1"/>
    </row>
    <row r="628" spans="4:7" x14ac:dyDescent="0.25">
      <c r="E628" s="1"/>
    </row>
    <row r="629" spans="4:7" x14ac:dyDescent="0.25">
      <c r="D629" s="8">
        <v>111</v>
      </c>
      <c r="E629" s="8"/>
    </row>
    <row r="631" spans="4:7" x14ac:dyDescent="0.25">
      <c r="D631" s="4" t="s">
        <v>231</v>
      </c>
      <c r="E631" s="1">
        <v>111</v>
      </c>
      <c r="F631" s="6" t="str">
        <f>""&amp;D631&amp;":"</f>
        <v>id:</v>
      </c>
      <c r="G631" s="1" t="str">
        <f>E631&amp;","</f>
        <v>111,</v>
      </c>
    </row>
    <row r="632" spans="4:7" x14ac:dyDescent="0.25">
      <c r="D632" s="4" t="s">
        <v>235</v>
      </c>
      <c r="E632" s="1" t="s">
        <v>255</v>
      </c>
      <c r="F632" s="6" t="str">
        <f t="shared" ref="F632:F636" si="50">""&amp;D632&amp;":"</f>
        <v>image:</v>
      </c>
      <c r="G632" s="5" t="str">
        <f>"'"&amp;E632&amp;"'"&amp;","</f>
        <v>'assets/images/products/product-111.png',</v>
      </c>
    </row>
    <row r="633" spans="4:7" x14ac:dyDescent="0.25">
      <c r="D633" s="4" t="s">
        <v>230</v>
      </c>
      <c r="E633" s="1">
        <v>1</v>
      </c>
      <c r="F633" s="6" t="str">
        <f t="shared" si="50"/>
        <v>type:</v>
      </c>
      <c r="G633" s="5" t="str">
        <f>E633&amp;","</f>
        <v>1,</v>
      </c>
    </row>
    <row r="634" spans="4:7" x14ac:dyDescent="0.25">
      <c r="D634" s="4" t="s">
        <v>229</v>
      </c>
      <c r="E634" s="1" t="s">
        <v>232</v>
      </c>
      <c r="F634" s="6" t="str">
        <f t="shared" si="50"/>
        <v>shortTypeName:</v>
      </c>
      <c r="G634" s="5" t="str">
        <f>"'"&amp;E634&amp;"'"&amp;","</f>
        <v>'Стандарт',</v>
      </c>
    </row>
    <row r="635" spans="4:7" x14ac:dyDescent="0.25">
      <c r="D635" s="4" t="s">
        <v>228</v>
      </c>
      <c r="E635" s="1" t="s">
        <v>233</v>
      </c>
      <c r="F635" s="6" t="str">
        <f t="shared" si="50"/>
        <v>typeName:</v>
      </c>
      <c r="G635" s="5" t="str">
        <f>"'"&amp;E635&amp;"'"&amp;","</f>
        <v>'Стальной газовый котел серии "Стандарт"',</v>
      </c>
    </row>
    <row r="636" spans="4:7" x14ac:dyDescent="0.25">
      <c r="D636" s="4" t="s">
        <v>227</v>
      </c>
      <c r="E636" s="1" t="s">
        <v>256</v>
      </c>
      <c r="F636" s="6" t="str">
        <f t="shared" si="50"/>
        <v>shortTitle:</v>
      </c>
      <c r="G636" s="5" t="str">
        <f>"'"&amp;E636&amp;"'"&amp;","</f>
        <v>'КСГ-25 С',</v>
      </c>
    </row>
    <row r="637" spans="4:7" x14ac:dyDescent="0.25">
      <c r="F637" s="6"/>
      <c r="G637" s="5"/>
    </row>
    <row r="638" spans="4:7" x14ac:dyDescent="0.25">
      <c r="D638" t="s">
        <v>376</v>
      </c>
      <c r="E638" s="1" t="s">
        <v>117</v>
      </c>
      <c r="F638" s="6" t="str">
        <f t="shared" ref="F638:F640" si="51">""&amp;D638&amp;":"</f>
        <v>title:</v>
      </c>
      <c r="G638" s="5" t="str">
        <f>"'"&amp;E638&amp;"'"&amp;","</f>
        <v>'КСГ-25 С «ОЧАГ»',</v>
      </c>
    </row>
    <row r="639" spans="4:7" x14ac:dyDescent="0.25">
      <c r="D639" t="s">
        <v>377</v>
      </c>
      <c r="E639" s="2" t="s">
        <v>1</v>
      </c>
      <c r="F639" s="6" t="str">
        <f t="shared" si="51"/>
        <v>description:</v>
      </c>
      <c r="G639" s="6" t="str">
        <f>"'"&amp;E639&amp;"'"&amp;","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640" spans="4:7" x14ac:dyDescent="0.25">
      <c r="D640" t="s">
        <v>378</v>
      </c>
      <c r="E640" s="1" t="s">
        <v>118</v>
      </c>
      <c r="F640" s="6" t="str">
        <f t="shared" si="51"/>
        <v>price:</v>
      </c>
      <c r="G640" s="5" t="str">
        <f>"'"&amp;E640&amp;"'"&amp;","</f>
        <v>'Цена: 30 570 руб.',</v>
      </c>
    </row>
    <row r="641" spans="4:7" x14ac:dyDescent="0.25">
      <c r="E641" s="1"/>
      <c r="F641" s="6"/>
      <c r="G641" s="5"/>
    </row>
    <row r="642" spans="4:7" x14ac:dyDescent="0.25">
      <c r="D642" t="s">
        <v>379</v>
      </c>
      <c r="E642" s="1">
        <v>25</v>
      </c>
      <c r="F642" s="6" t="str">
        <f t="shared" ref="F642:F647" si="52">""&amp;D642&amp;":"</f>
        <v>power:</v>
      </c>
      <c r="G642" s="5" t="str">
        <f>E642&amp;","</f>
        <v>25,</v>
      </c>
    </row>
    <row r="643" spans="4:7" x14ac:dyDescent="0.25">
      <c r="D643" t="s">
        <v>380</v>
      </c>
      <c r="E643" s="1">
        <v>250</v>
      </c>
      <c r="F643" s="6" t="str">
        <f t="shared" si="52"/>
        <v>space:</v>
      </c>
      <c r="G643" s="5" t="str">
        <f>E643&amp;","</f>
        <v>250,</v>
      </c>
    </row>
    <row r="644" spans="4:7" x14ac:dyDescent="0.25">
      <c r="D644" t="s">
        <v>381</v>
      </c>
      <c r="E644" s="1" t="s">
        <v>24</v>
      </c>
      <c r="F644" s="6" t="str">
        <f t="shared" si="52"/>
        <v>tipUstanovki:</v>
      </c>
      <c r="G644" s="5" t="str">
        <f>"'"&amp;E644&amp;"'"&amp;","</f>
        <v>'напольный',</v>
      </c>
    </row>
    <row r="645" spans="4:7" x14ac:dyDescent="0.25">
      <c r="D645" t="s">
        <v>382</v>
      </c>
      <c r="E645" s="1" t="s">
        <v>25</v>
      </c>
      <c r="F645" s="6" t="str">
        <f t="shared" si="52"/>
        <v>kolichestvoKonturov:</v>
      </c>
      <c r="G645" s="5" t="str">
        <f>"'"&amp;E645&amp;"'"&amp;","</f>
        <v>'одноконтурный',</v>
      </c>
    </row>
    <row r="646" spans="4:7" x14ac:dyDescent="0.25">
      <c r="D646" t="s">
        <v>383</v>
      </c>
      <c r="E646" s="1" t="s">
        <v>26</v>
      </c>
      <c r="F646" s="6" t="str">
        <f t="shared" si="52"/>
        <v>tipTopliva:</v>
      </c>
      <c r="G646" s="5" t="str">
        <f>"'"&amp;E646&amp;"'"&amp;","</f>
        <v>'природный газ*',</v>
      </c>
    </row>
    <row r="647" spans="4:7" x14ac:dyDescent="0.25">
      <c r="D647" t="s">
        <v>384</v>
      </c>
      <c r="E647" s="1" t="s">
        <v>27</v>
      </c>
      <c r="F647" s="6" t="str">
        <f t="shared" si="52"/>
        <v>material:</v>
      </c>
      <c r="G647" s="5" t="str">
        <f>"'"&amp;E647&amp;"'"&amp;","</f>
        <v>'Сталь',</v>
      </c>
    </row>
    <row r="648" spans="4:7" x14ac:dyDescent="0.25">
      <c r="F648" s="6"/>
      <c r="G648" s="5"/>
    </row>
    <row r="649" spans="4:7" x14ac:dyDescent="0.25">
      <c r="D649" t="s">
        <v>385</v>
      </c>
      <c r="E649" s="1">
        <v>25</v>
      </c>
      <c r="F649" s="6" t="str">
        <f t="shared" ref="F649:F662" si="53">""&amp;D649&amp;":"</f>
        <v>teploproizvoditelnost:</v>
      </c>
      <c r="G649" s="5" t="str">
        <f t="shared" ref="G649:G662" si="54">"'"&amp;E649&amp;"'"&amp;","</f>
        <v>'25',</v>
      </c>
    </row>
    <row r="650" spans="4:7" x14ac:dyDescent="0.25">
      <c r="D650" t="s">
        <v>386</v>
      </c>
      <c r="E650" s="1">
        <v>250</v>
      </c>
      <c r="F650" s="6" t="str">
        <f t="shared" si="53"/>
        <v>ploshad:</v>
      </c>
      <c r="G650" s="5" t="str">
        <f t="shared" si="54"/>
        <v>'250',</v>
      </c>
    </row>
    <row r="651" spans="4:7" x14ac:dyDescent="0.25">
      <c r="D651" t="s">
        <v>387</v>
      </c>
      <c r="E651" s="1">
        <v>92</v>
      </c>
      <c r="F651" s="6" t="str">
        <f t="shared" si="53"/>
        <v>kpd:</v>
      </c>
      <c r="G651" s="5" t="str">
        <f t="shared" si="54"/>
        <v>'92',</v>
      </c>
    </row>
    <row r="652" spans="4:7" x14ac:dyDescent="0.25">
      <c r="D652" t="s">
        <v>388</v>
      </c>
      <c r="E652" s="1">
        <v>2.7</v>
      </c>
      <c r="F652" s="6" t="str">
        <f t="shared" si="53"/>
        <v>raschod1:</v>
      </c>
      <c r="G652" s="5" t="str">
        <f t="shared" si="54"/>
        <v>'2,7',</v>
      </c>
    </row>
    <row r="653" spans="4:7" x14ac:dyDescent="0.25">
      <c r="D653" t="s">
        <v>389</v>
      </c>
      <c r="E653" s="1">
        <v>1.9</v>
      </c>
      <c r="F653" s="6" t="str">
        <f t="shared" si="53"/>
        <v>raschod2:</v>
      </c>
      <c r="G653" s="5" t="str">
        <f t="shared" si="54"/>
        <v>'1,9',</v>
      </c>
    </row>
    <row r="654" spans="4:7" x14ac:dyDescent="0.25">
      <c r="D654" t="s">
        <v>390</v>
      </c>
      <c r="E654" s="1" t="s">
        <v>8</v>
      </c>
      <c r="F654" s="6" t="str">
        <f t="shared" si="53"/>
        <v>maksimalnoeDavlenie:</v>
      </c>
      <c r="G654" s="5" t="str">
        <f t="shared" si="54"/>
        <v>'0,2(2,0)',</v>
      </c>
    </row>
    <row r="655" spans="4:7" x14ac:dyDescent="0.25">
      <c r="D655" t="s">
        <v>391</v>
      </c>
      <c r="E655" s="1" t="s">
        <v>114</v>
      </c>
      <c r="F655" s="6" t="str">
        <f t="shared" si="53"/>
        <v>shirinaGlubinaVisota:</v>
      </c>
      <c r="G655" s="5" t="str">
        <f t="shared" si="54"/>
        <v>'376*470*710',</v>
      </c>
    </row>
    <row r="656" spans="4:7" x14ac:dyDescent="0.25">
      <c r="D656" t="s">
        <v>392</v>
      </c>
      <c r="E656" s="1">
        <v>57</v>
      </c>
      <c r="F656" s="6" t="str">
        <f t="shared" si="53"/>
        <v>massa:</v>
      </c>
      <c r="G656" s="5" t="str">
        <f t="shared" si="54"/>
        <v>'57',</v>
      </c>
    </row>
    <row r="657" spans="4:7" x14ac:dyDescent="0.25">
      <c r="D657" t="s">
        <v>393</v>
      </c>
      <c r="E657" s="1" t="s">
        <v>13</v>
      </c>
      <c r="F657" s="6" t="str">
        <f t="shared" si="53"/>
        <v>podvodTeplonositelya:</v>
      </c>
      <c r="G657" s="5" t="str">
        <f t="shared" si="54"/>
        <v>'G 11/2',</v>
      </c>
    </row>
    <row r="658" spans="4:7" x14ac:dyDescent="0.25">
      <c r="D658" t="s">
        <v>394</v>
      </c>
      <c r="E658" s="1" t="s">
        <v>15</v>
      </c>
      <c r="F658" s="6" t="str">
        <f t="shared" si="53"/>
        <v>podvodGaza:</v>
      </c>
      <c r="G658" s="5" t="str">
        <f t="shared" si="54"/>
        <v>'G 1/2',</v>
      </c>
    </row>
    <row r="659" spans="4:7" x14ac:dyDescent="0.25">
      <c r="D659" t="s">
        <v>395</v>
      </c>
      <c r="E659" s="1">
        <v>25.2</v>
      </c>
      <c r="F659" s="6" t="str">
        <f t="shared" si="53"/>
        <v>obiomVTeplonositelya:</v>
      </c>
      <c r="G659" s="5" t="str">
        <f t="shared" si="54"/>
        <v>'25,2',</v>
      </c>
    </row>
    <row r="660" spans="4:7" x14ac:dyDescent="0.25">
      <c r="D660" t="s">
        <v>396</v>
      </c>
      <c r="E660" s="1">
        <v>150</v>
      </c>
      <c r="F660" s="6" t="str">
        <f t="shared" si="53"/>
        <v>ploshadPoperechnogoSecheniya:</v>
      </c>
      <c r="G660" s="5" t="str">
        <f t="shared" si="54"/>
        <v>'150',</v>
      </c>
    </row>
    <row r="661" spans="4:7" x14ac:dyDescent="0.25">
      <c r="D661" t="s">
        <v>397</v>
      </c>
      <c r="E661" s="1">
        <v>5</v>
      </c>
      <c r="F661" s="6" t="str">
        <f t="shared" si="53"/>
        <v>visota:</v>
      </c>
      <c r="G661" s="5" t="str">
        <f t="shared" si="54"/>
        <v>'5',</v>
      </c>
    </row>
    <row r="662" spans="4:7" x14ac:dyDescent="0.25">
      <c r="D662" t="s">
        <v>398</v>
      </c>
      <c r="E662" s="1">
        <v>140</v>
      </c>
      <c r="F662" s="6" t="str">
        <f t="shared" si="53"/>
        <v>diameter:</v>
      </c>
      <c r="G662" s="5" t="str">
        <f t="shared" si="54"/>
        <v>'140',</v>
      </c>
    </row>
    <row r="663" spans="4:7" x14ac:dyDescent="0.25">
      <c r="E663" s="1"/>
    </row>
    <row r="664" spans="4:7" x14ac:dyDescent="0.25">
      <c r="E664" s="1"/>
    </row>
    <row r="665" spans="4:7" x14ac:dyDescent="0.25">
      <c r="D665" t="s">
        <v>410</v>
      </c>
      <c r="E665" s="1"/>
    </row>
    <row r="666" spans="4:7" x14ac:dyDescent="0.25">
      <c r="D666" t="s">
        <v>411</v>
      </c>
      <c r="E666" s="1"/>
    </row>
    <row r="667" spans="4:7" x14ac:dyDescent="0.25">
      <c r="D667" t="s">
        <v>412</v>
      </c>
      <c r="E667" s="1"/>
    </row>
    <row r="668" spans="4:7" x14ac:dyDescent="0.25">
      <c r="D668" t="s">
        <v>413</v>
      </c>
      <c r="E668" s="1"/>
    </row>
    <row r="669" spans="4:7" x14ac:dyDescent="0.25">
      <c r="D669" t="s">
        <v>414</v>
      </c>
      <c r="E669" s="1"/>
    </row>
    <row r="670" spans="4:7" x14ac:dyDescent="0.25">
      <c r="D670" t="s">
        <v>415</v>
      </c>
      <c r="E670" s="1"/>
    </row>
    <row r="671" spans="4:7" x14ac:dyDescent="0.25">
      <c r="D671" t="s">
        <v>416</v>
      </c>
      <c r="E671" s="1"/>
    </row>
    <row r="672" spans="4:7" x14ac:dyDescent="0.25">
      <c r="D672" t="s">
        <v>417</v>
      </c>
      <c r="E672" s="1"/>
    </row>
    <row r="673" spans="4:5" x14ac:dyDescent="0.25">
      <c r="D673" t="s">
        <v>418</v>
      </c>
      <c r="E673" s="1"/>
    </row>
    <row r="674" spans="4:5" x14ac:dyDescent="0.25">
      <c r="D674" t="s">
        <v>419</v>
      </c>
      <c r="E674" s="1"/>
    </row>
    <row r="675" spans="4:5" x14ac:dyDescent="0.25">
      <c r="D675" t="s">
        <v>420</v>
      </c>
      <c r="E675" s="1"/>
    </row>
    <row r="676" spans="4:5" x14ac:dyDescent="0.25">
      <c r="D676" t="s">
        <v>421</v>
      </c>
      <c r="E676" s="1"/>
    </row>
    <row r="677" spans="4:5" x14ac:dyDescent="0.25">
      <c r="E677" s="1"/>
    </row>
    <row r="678" spans="4:5" x14ac:dyDescent="0.25">
      <c r="E678" s="1"/>
    </row>
    <row r="679" spans="4:5" x14ac:dyDescent="0.25">
      <c r="E679" s="1"/>
    </row>
    <row r="680" spans="4:5" x14ac:dyDescent="0.25">
      <c r="E680" s="1"/>
    </row>
    <row r="681" spans="4:5" x14ac:dyDescent="0.25">
      <c r="E681" s="1"/>
    </row>
    <row r="682" spans="4:5" x14ac:dyDescent="0.25">
      <c r="E682" s="1"/>
    </row>
    <row r="683" spans="4:5" x14ac:dyDescent="0.25">
      <c r="E683" s="1"/>
    </row>
    <row r="684" spans="4:5" x14ac:dyDescent="0.25">
      <c r="E684" s="1"/>
    </row>
    <row r="685" spans="4:5" x14ac:dyDescent="0.25">
      <c r="E685" s="1"/>
    </row>
    <row r="686" spans="4:5" x14ac:dyDescent="0.25">
      <c r="E686" s="1"/>
    </row>
    <row r="687" spans="4:5" x14ac:dyDescent="0.25">
      <c r="E687" s="1"/>
    </row>
    <row r="689" spans="4:7" x14ac:dyDescent="0.25">
      <c r="E689" s="1"/>
      <c r="F689" s="6"/>
      <c r="G689" s="5"/>
    </row>
    <row r="690" spans="4:7" x14ac:dyDescent="0.25">
      <c r="E690" s="1"/>
    </row>
    <row r="691" spans="4:7" x14ac:dyDescent="0.25">
      <c r="E691" s="1"/>
    </row>
    <row r="692" spans="4:7" x14ac:dyDescent="0.25">
      <c r="E692" s="1"/>
    </row>
    <row r="693" spans="4:7" x14ac:dyDescent="0.25">
      <c r="D693" s="8">
        <v>112</v>
      </c>
      <c r="E693" s="8"/>
    </row>
    <row r="695" spans="4:7" x14ac:dyDescent="0.25">
      <c r="D695" s="4" t="s">
        <v>231</v>
      </c>
      <c r="E695" s="1">
        <v>112</v>
      </c>
      <c r="F695" s="6" t="str">
        <f>""&amp;D695&amp;":"</f>
        <v>id:</v>
      </c>
      <c r="G695" s="1" t="str">
        <f>E695&amp;","</f>
        <v>112,</v>
      </c>
    </row>
    <row r="696" spans="4:7" x14ac:dyDescent="0.25">
      <c r="D696" s="4" t="s">
        <v>235</v>
      </c>
      <c r="E696" s="1" t="s">
        <v>257</v>
      </c>
      <c r="F696" s="6" t="str">
        <f t="shared" ref="F696:F700" si="55">""&amp;D696&amp;":"</f>
        <v>image:</v>
      </c>
      <c r="G696" s="5" t="str">
        <f>"'"&amp;E696&amp;"'"&amp;","</f>
        <v>'assets/images/products/product-112.png',</v>
      </c>
    </row>
    <row r="697" spans="4:7" x14ac:dyDescent="0.25">
      <c r="D697" s="4" t="s">
        <v>230</v>
      </c>
      <c r="E697" s="1">
        <v>1</v>
      </c>
      <c r="F697" s="6" t="str">
        <f t="shared" si="55"/>
        <v>type:</v>
      </c>
      <c r="G697" s="5" t="str">
        <f>E697&amp;","</f>
        <v>1,</v>
      </c>
    </row>
    <row r="698" spans="4:7" x14ac:dyDescent="0.25">
      <c r="D698" s="4" t="s">
        <v>229</v>
      </c>
      <c r="E698" s="1" t="s">
        <v>232</v>
      </c>
      <c r="F698" s="6" t="str">
        <f t="shared" si="55"/>
        <v>shortTypeName:</v>
      </c>
      <c r="G698" s="5" t="str">
        <f>"'"&amp;E698&amp;"'"&amp;","</f>
        <v>'Стандарт',</v>
      </c>
    </row>
    <row r="699" spans="4:7" x14ac:dyDescent="0.25">
      <c r="D699" s="4" t="s">
        <v>228</v>
      </c>
      <c r="E699" s="1" t="s">
        <v>233</v>
      </c>
      <c r="F699" s="6" t="str">
        <f t="shared" si="55"/>
        <v>typeName:</v>
      </c>
      <c r="G699" s="5" t="str">
        <f>"'"&amp;E699&amp;"'"&amp;","</f>
        <v>'Стальной газовый котел серии "Стандарт"',</v>
      </c>
    </row>
    <row r="700" spans="4:7" x14ac:dyDescent="0.25">
      <c r="D700" s="4" t="s">
        <v>227</v>
      </c>
      <c r="E700" s="1" t="s">
        <v>258</v>
      </c>
      <c r="F700" s="6" t="str">
        <f t="shared" si="55"/>
        <v>shortTitle:</v>
      </c>
      <c r="G700" s="5" t="str">
        <f>"'"&amp;E700&amp;"'"&amp;","</f>
        <v>'КСГ-25 Е',</v>
      </c>
    </row>
    <row r="701" spans="4:7" x14ac:dyDescent="0.25">
      <c r="F701" s="6"/>
      <c r="G701" s="5"/>
    </row>
    <row r="702" spans="4:7" x14ac:dyDescent="0.25">
      <c r="D702" t="s">
        <v>376</v>
      </c>
      <c r="E702" s="1" t="s">
        <v>119</v>
      </c>
      <c r="F702" s="6" t="str">
        <f t="shared" ref="F702:F704" si="56">""&amp;D702&amp;":"</f>
        <v>title:</v>
      </c>
      <c r="G702" s="5" t="str">
        <f>"'"&amp;E702&amp;"'"&amp;","</f>
        <v>'КСГ-25 Е «ОЧАГ»',</v>
      </c>
    </row>
    <row r="703" spans="4:7" x14ac:dyDescent="0.25">
      <c r="D703" t="s">
        <v>377</v>
      </c>
      <c r="E703" s="2" t="s">
        <v>1</v>
      </c>
      <c r="F703" s="6" t="str">
        <f t="shared" si="56"/>
        <v>description:</v>
      </c>
      <c r="G703" s="6" t="str">
        <f>"'"&amp;E703&amp;"'"&amp;","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704" spans="4:7" x14ac:dyDescent="0.25">
      <c r="D704" t="s">
        <v>378</v>
      </c>
      <c r="E704" s="1" t="s">
        <v>120</v>
      </c>
      <c r="F704" s="6" t="str">
        <f t="shared" si="56"/>
        <v>price:</v>
      </c>
      <c r="G704" s="5" t="str">
        <f>"'"&amp;E704&amp;"'"&amp;","</f>
        <v>'Цена: 36 120 руб.',</v>
      </c>
    </row>
    <row r="705" spans="4:7" x14ac:dyDescent="0.25">
      <c r="E705" s="1"/>
      <c r="F705" s="6"/>
      <c r="G705" s="5"/>
    </row>
    <row r="706" spans="4:7" x14ac:dyDescent="0.25">
      <c r="D706" t="s">
        <v>379</v>
      </c>
      <c r="E706" s="1">
        <v>25</v>
      </c>
      <c r="F706" s="6" t="str">
        <f t="shared" ref="F706:F711" si="57">""&amp;D706&amp;":"</f>
        <v>power:</v>
      </c>
      <c r="G706" s="5" t="str">
        <f>E706&amp;","</f>
        <v>25,</v>
      </c>
    </row>
    <row r="707" spans="4:7" x14ac:dyDescent="0.25">
      <c r="D707" t="s">
        <v>380</v>
      </c>
      <c r="E707" s="1">
        <v>250</v>
      </c>
      <c r="F707" s="6" t="str">
        <f t="shared" si="57"/>
        <v>space:</v>
      </c>
      <c r="G707" s="5" t="str">
        <f>E707&amp;","</f>
        <v>250,</v>
      </c>
    </row>
    <row r="708" spans="4:7" x14ac:dyDescent="0.25">
      <c r="D708" t="s">
        <v>381</v>
      </c>
      <c r="E708" s="1" t="s">
        <v>24</v>
      </c>
      <c r="F708" s="6" t="str">
        <f t="shared" si="57"/>
        <v>tipUstanovki:</v>
      </c>
      <c r="G708" s="5" t="str">
        <f>"'"&amp;E708&amp;"'"&amp;","</f>
        <v>'напольный',</v>
      </c>
    </row>
    <row r="709" spans="4:7" x14ac:dyDescent="0.25">
      <c r="D709" t="s">
        <v>382</v>
      </c>
      <c r="E709" s="1" t="s">
        <v>25</v>
      </c>
      <c r="F709" s="6" t="str">
        <f t="shared" si="57"/>
        <v>kolichestvoKonturov:</v>
      </c>
      <c r="G709" s="5" t="str">
        <f>"'"&amp;E709&amp;"'"&amp;","</f>
        <v>'одноконтурный',</v>
      </c>
    </row>
    <row r="710" spans="4:7" x14ac:dyDescent="0.25">
      <c r="D710" t="s">
        <v>383</v>
      </c>
      <c r="E710" s="1" t="s">
        <v>26</v>
      </c>
      <c r="F710" s="6" t="str">
        <f t="shared" si="57"/>
        <v>tipTopliva:</v>
      </c>
      <c r="G710" s="5" t="str">
        <f>"'"&amp;E710&amp;"'"&amp;","</f>
        <v>'природный газ*',</v>
      </c>
    </row>
    <row r="711" spans="4:7" x14ac:dyDescent="0.25">
      <c r="D711" t="s">
        <v>384</v>
      </c>
      <c r="E711" s="1" t="s">
        <v>27</v>
      </c>
      <c r="F711" s="6" t="str">
        <f t="shared" si="57"/>
        <v>material:</v>
      </c>
      <c r="G711" s="5" t="str">
        <f>"'"&amp;E711&amp;"'"&amp;","</f>
        <v>'Сталь',</v>
      </c>
    </row>
    <row r="712" spans="4:7" x14ac:dyDescent="0.25">
      <c r="F712" s="6"/>
      <c r="G712" s="5"/>
    </row>
    <row r="713" spans="4:7" x14ac:dyDescent="0.25">
      <c r="D713" t="s">
        <v>385</v>
      </c>
      <c r="E713" s="1">
        <v>25</v>
      </c>
      <c r="F713" s="6" t="str">
        <f t="shared" ref="F713:F726" si="58">""&amp;D713&amp;":"</f>
        <v>teploproizvoditelnost:</v>
      </c>
      <c r="G713" s="5" t="str">
        <f t="shared" ref="G713:G726" si="59">"'"&amp;E713&amp;"'"&amp;","</f>
        <v>'25',</v>
      </c>
    </row>
    <row r="714" spans="4:7" x14ac:dyDescent="0.25">
      <c r="D714" t="s">
        <v>386</v>
      </c>
      <c r="E714" s="1">
        <v>250</v>
      </c>
      <c r="F714" s="6" t="str">
        <f t="shared" si="58"/>
        <v>ploshad:</v>
      </c>
      <c r="G714" s="5" t="str">
        <f t="shared" si="59"/>
        <v>'250',</v>
      </c>
    </row>
    <row r="715" spans="4:7" x14ac:dyDescent="0.25">
      <c r="D715" t="s">
        <v>387</v>
      </c>
      <c r="E715" s="1">
        <v>92</v>
      </c>
      <c r="F715" s="6" t="str">
        <f t="shared" si="58"/>
        <v>kpd:</v>
      </c>
      <c r="G715" s="5" t="str">
        <f t="shared" si="59"/>
        <v>'92',</v>
      </c>
    </row>
    <row r="716" spans="4:7" x14ac:dyDescent="0.25">
      <c r="D716" t="s">
        <v>388</v>
      </c>
      <c r="E716" s="1">
        <v>2.7</v>
      </c>
      <c r="F716" s="6" t="str">
        <f t="shared" si="58"/>
        <v>raschod1:</v>
      </c>
      <c r="G716" s="5" t="str">
        <f t="shared" si="59"/>
        <v>'2,7',</v>
      </c>
    </row>
    <row r="717" spans="4:7" x14ac:dyDescent="0.25">
      <c r="D717" t="s">
        <v>389</v>
      </c>
      <c r="E717" s="1">
        <v>1.9</v>
      </c>
      <c r="F717" s="6" t="str">
        <f t="shared" si="58"/>
        <v>raschod2:</v>
      </c>
      <c r="G717" s="5" t="str">
        <f t="shared" si="59"/>
        <v>'1,9',</v>
      </c>
    </row>
    <row r="718" spans="4:7" x14ac:dyDescent="0.25">
      <c r="D718" t="s">
        <v>390</v>
      </c>
      <c r="E718" s="1" t="s">
        <v>8</v>
      </c>
      <c r="F718" s="6" t="str">
        <f t="shared" si="58"/>
        <v>maksimalnoeDavlenie:</v>
      </c>
      <c r="G718" s="5" t="str">
        <f t="shared" si="59"/>
        <v>'0,2(2,0)',</v>
      </c>
    </row>
    <row r="719" spans="4:7" x14ac:dyDescent="0.25">
      <c r="D719" t="s">
        <v>391</v>
      </c>
      <c r="E719" s="1" t="s">
        <v>114</v>
      </c>
      <c r="F719" s="6" t="str">
        <f t="shared" si="58"/>
        <v>shirinaGlubinaVisota:</v>
      </c>
      <c r="G719" s="5" t="str">
        <f t="shared" si="59"/>
        <v>'376*470*710',</v>
      </c>
    </row>
    <row r="720" spans="4:7" x14ac:dyDescent="0.25">
      <c r="D720" t="s">
        <v>392</v>
      </c>
      <c r="E720" s="1">
        <v>57</v>
      </c>
      <c r="F720" s="6" t="str">
        <f t="shared" si="58"/>
        <v>massa:</v>
      </c>
      <c r="G720" s="5" t="str">
        <f t="shared" si="59"/>
        <v>'57',</v>
      </c>
    </row>
    <row r="721" spans="4:7" x14ac:dyDescent="0.25">
      <c r="D721" t="s">
        <v>393</v>
      </c>
      <c r="E721" s="1" t="s">
        <v>13</v>
      </c>
      <c r="F721" s="6" t="str">
        <f t="shared" si="58"/>
        <v>podvodTeplonositelya:</v>
      </c>
      <c r="G721" s="5" t="str">
        <f t="shared" si="59"/>
        <v>'G 11/2',</v>
      </c>
    </row>
    <row r="722" spans="4:7" x14ac:dyDescent="0.25">
      <c r="D722" t="s">
        <v>394</v>
      </c>
      <c r="E722" s="1" t="s">
        <v>15</v>
      </c>
      <c r="F722" s="6" t="str">
        <f t="shared" si="58"/>
        <v>podvodGaza:</v>
      </c>
      <c r="G722" s="5" t="str">
        <f t="shared" si="59"/>
        <v>'G 1/2',</v>
      </c>
    </row>
    <row r="723" spans="4:7" x14ac:dyDescent="0.25">
      <c r="D723" t="s">
        <v>395</v>
      </c>
      <c r="E723" s="1">
        <v>25.2</v>
      </c>
      <c r="F723" s="6" t="str">
        <f t="shared" si="58"/>
        <v>obiomVTeplonositelya:</v>
      </c>
      <c r="G723" s="5" t="str">
        <f t="shared" si="59"/>
        <v>'25,2',</v>
      </c>
    </row>
    <row r="724" spans="4:7" x14ac:dyDescent="0.25">
      <c r="D724" t="s">
        <v>396</v>
      </c>
      <c r="E724" s="1">
        <v>150</v>
      </c>
      <c r="F724" s="6" t="str">
        <f t="shared" si="58"/>
        <v>ploshadPoperechnogoSecheniya:</v>
      </c>
      <c r="G724" s="5" t="str">
        <f t="shared" si="59"/>
        <v>'150',</v>
      </c>
    </row>
    <row r="725" spans="4:7" x14ac:dyDescent="0.25">
      <c r="D725" t="s">
        <v>397</v>
      </c>
      <c r="E725" s="1">
        <v>5</v>
      </c>
      <c r="F725" s="6" t="str">
        <f t="shared" si="58"/>
        <v>visota:</v>
      </c>
      <c r="G725" s="5" t="str">
        <f t="shared" si="59"/>
        <v>'5',</v>
      </c>
    </row>
    <row r="726" spans="4:7" x14ac:dyDescent="0.25">
      <c r="D726" t="s">
        <v>398</v>
      </c>
      <c r="E726" s="1">
        <v>140</v>
      </c>
      <c r="F726" s="6" t="str">
        <f t="shared" si="58"/>
        <v>diameter:</v>
      </c>
      <c r="G726" s="5" t="str">
        <f t="shared" si="59"/>
        <v>'140',</v>
      </c>
    </row>
    <row r="727" spans="4:7" x14ac:dyDescent="0.25">
      <c r="E727" s="1"/>
    </row>
    <row r="728" spans="4:7" x14ac:dyDescent="0.25">
      <c r="D728" t="s">
        <v>410</v>
      </c>
      <c r="E728" s="1"/>
    </row>
    <row r="729" spans="4:7" x14ac:dyDescent="0.25">
      <c r="D729" t="s">
        <v>411</v>
      </c>
      <c r="E729" s="1"/>
    </row>
    <row r="730" spans="4:7" x14ac:dyDescent="0.25">
      <c r="D730" t="s">
        <v>412</v>
      </c>
      <c r="E730" s="1"/>
    </row>
    <row r="731" spans="4:7" x14ac:dyDescent="0.25">
      <c r="D731" t="s">
        <v>413</v>
      </c>
      <c r="E731" s="1"/>
    </row>
    <row r="732" spans="4:7" x14ac:dyDescent="0.25">
      <c r="D732" t="s">
        <v>414</v>
      </c>
      <c r="E732" s="1"/>
    </row>
    <row r="733" spans="4:7" x14ac:dyDescent="0.25">
      <c r="D733" t="s">
        <v>415</v>
      </c>
      <c r="E733" s="1"/>
    </row>
    <row r="734" spans="4:7" x14ac:dyDescent="0.25">
      <c r="D734" t="s">
        <v>416</v>
      </c>
      <c r="E734" s="1"/>
    </row>
    <row r="735" spans="4:7" x14ac:dyDescent="0.25">
      <c r="D735" t="s">
        <v>417</v>
      </c>
      <c r="E735" s="1"/>
    </row>
    <row r="736" spans="4:7" x14ac:dyDescent="0.25">
      <c r="D736" t="s">
        <v>418</v>
      </c>
      <c r="E736" s="1"/>
    </row>
    <row r="737" spans="4:7" x14ac:dyDescent="0.25">
      <c r="D737" t="s">
        <v>419</v>
      </c>
      <c r="E737" s="1"/>
    </row>
    <row r="738" spans="4:7" x14ac:dyDescent="0.25">
      <c r="D738" t="s">
        <v>420</v>
      </c>
      <c r="E738" s="1"/>
    </row>
    <row r="739" spans="4:7" x14ac:dyDescent="0.25">
      <c r="D739" t="s">
        <v>421</v>
      </c>
      <c r="E739" s="1"/>
    </row>
    <row r="740" spans="4:7" x14ac:dyDescent="0.25">
      <c r="E740" s="1"/>
    </row>
    <row r="741" spans="4:7" x14ac:dyDescent="0.25">
      <c r="E741" s="1"/>
    </row>
    <row r="742" spans="4:7" x14ac:dyDescent="0.25">
      <c r="E742" s="1"/>
    </row>
    <row r="743" spans="4:7" x14ac:dyDescent="0.25">
      <c r="E743" s="1"/>
    </row>
    <row r="744" spans="4:7" x14ac:dyDescent="0.25">
      <c r="E744" s="1"/>
    </row>
    <row r="745" spans="4:7" x14ac:dyDescent="0.25">
      <c r="E745" s="1"/>
    </row>
    <row r="746" spans="4:7" x14ac:dyDescent="0.25">
      <c r="E746" s="1"/>
    </row>
    <row r="747" spans="4:7" x14ac:dyDescent="0.25">
      <c r="E747" s="1"/>
    </row>
    <row r="748" spans="4:7" x14ac:dyDescent="0.25">
      <c r="E748" s="1"/>
    </row>
    <row r="749" spans="4:7" x14ac:dyDescent="0.25">
      <c r="E749" s="1"/>
    </row>
    <row r="750" spans="4:7" x14ac:dyDescent="0.25">
      <c r="E750" s="1"/>
    </row>
    <row r="752" spans="4:7" x14ac:dyDescent="0.25">
      <c r="E752" s="1"/>
      <c r="F752" s="6"/>
      <c r="G752" s="5"/>
    </row>
    <row r="753" spans="4:7" x14ac:dyDescent="0.25">
      <c r="E753" s="1"/>
    </row>
    <row r="754" spans="4:7" x14ac:dyDescent="0.25">
      <c r="E754" s="1"/>
    </row>
    <row r="755" spans="4:7" x14ac:dyDescent="0.25">
      <c r="E755" s="1"/>
    </row>
    <row r="756" spans="4:7" x14ac:dyDescent="0.25">
      <c r="D756" s="8">
        <v>113</v>
      </c>
      <c r="E756" s="8"/>
    </row>
    <row r="758" spans="4:7" x14ac:dyDescent="0.25">
      <c r="D758" s="4" t="s">
        <v>231</v>
      </c>
      <c r="E758" s="1">
        <v>113</v>
      </c>
      <c r="F758" s="6" t="str">
        <f>""&amp;D758&amp;":"</f>
        <v>id:</v>
      </c>
      <c r="G758" s="1" t="str">
        <f>E758&amp;","</f>
        <v>113,</v>
      </c>
    </row>
    <row r="759" spans="4:7" x14ac:dyDescent="0.25">
      <c r="D759" s="4" t="s">
        <v>235</v>
      </c>
      <c r="E759" s="1" t="s">
        <v>259</v>
      </c>
      <c r="F759" s="6" t="str">
        <f t="shared" ref="F759:F763" si="60">""&amp;D759&amp;":"</f>
        <v>image:</v>
      </c>
      <c r="G759" s="5" t="str">
        <f>"'"&amp;E759&amp;"'"&amp;","</f>
        <v>'assets/images/products/product-113.png',</v>
      </c>
    </row>
    <row r="760" spans="4:7" x14ac:dyDescent="0.25">
      <c r="D760" s="4" t="s">
        <v>230</v>
      </c>
      <c r="E760" s="1">
        <v>1</v>
      </c>
      <c r="F760" s="6" t="str">
        <f t="shared" si="60"/>
        <v>type:</v>
      </c>
      <c r="G760" s="5" t="str">
        <f>E760&amp;","</f>
        <v>1,</v>
      </c>
    </row>
    <row r="761" spans="4:7" x14ac:dyDescent="0.25">
      <c r="D761" s="4" t="s">
        <v>229</v>
      </c>
      <c r="E761" s="1" t="s">
        <v>232</v>
      </c>
      <c r="F761" s="6" t="str">
        <f t="shared" si="60"/>
        <v>shortTypeName:</v>
      </c>
      <c r="G761" s="5" t="str">
        <f>"'"&amp;E761&amp;"'"&amp;","</f>
        <v>'Стандарт',</v>
      </c>
    </row>
    <row r="762" spans="4:7" x14ac:dyDescent="0.25">
      <c r="D762" s="4" t="s">
        <v>228</v>
      </c>
      <c r="E762" s="1" t="s">
        <v>233</v>
      </c>
      <c r="F762" s="6" t="str">
        <f t="shared" si="60"/>
        <v>typeName:</v>
      </c>
      <c r="G762" s="5" t="str">
        <f>"'"&amp;E762&amp;"'"&amp;","</f>
        <v>'Стальной газовый котел серии "Стандарт"',</v>
      </c>
    </row>
    <row r="763" spans="4:7" x14ac:dyDescent="0.25">
      <c r="D763" s="4" t="s">
        <v>227</v>
      </c>
      <c r="E763" s="1" t="s">
        <v>260</v>
      </c>
      <c r="F763" s="6" t="str">
        <f t="shared" si="60"/>
        <v>shortTitle:</v>
      </c>
      <c r="G763" s="5" t="str">
        <f>"'"&amp;E763&amp;"'"&amp;","</f>
        <v>'КСГВ-12,5 С',</v>
      </c>
    </row>
    <row r="764" spans="4:7" x14ac:dyDescent="0.25">
      <c r="F764" s="6"/>
      <c r="G764" s="5"/>
    </row>
    <row r="765" spans="4:7" x14ac:dyDescent="0.25">
      <c r="D765" t="s">
        <v>376</v>
      </c>
      <c r="E765" s="1" t="s">
        <v>121</v>
      </c>
      <c r="F765" s="6" t="str">
        <f t="shared" ref="F765:F767" si="61">""&amp;D765&amp;":"</f>
        <v>title:</v>
      </c>
      <c r="G765" s="5" t="str">
        <f>"'"&amp;E765&amp;"'"&amp;","</f>
        <v>'КСГВ-12,5 С «ОЧАГ»',</v>
      </c>
    </row>
    <row r="766" spans="4:7" x14ac:dyDescent="0.25">
      <c r="D766" t="s">
        <v>377</v>
      </c>
      <c r="E766" s="2" t="s">
        <v>1</v>
      </c>
      <c r="F766" s="6" t="str">
        <f t="shared" si="61"/>
        <v>description:</v>
      </c>
      <c r="G766" s="6" t="str">
        <f>"'"&amp;E766&amp;"'"&amp;","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767" spans="4:7" x14ac:dyDescent="0.25">
      <c r="D767" t="s">
        <v>378</v>
      </c>
      <c r="E767" s="1" t="s">
        <v>122</v>
      </c>
      <c r="F767" s="6" t="str">
        <f t="shared" si="61"/>
        <v>price:</v>
      </c>
      <c r="G767" s="5" t="str">
        <f>"'"&amp;E767&amp;"'"&amp;","</f>
        <v>'Цена: 29 440 руб.',</v>
      </c>
    </row>
    <row r="768" spans="4:7" x14ac:dyDescent="0.25">
      <c r="E768" s="1"/>
      <c r="F768" s="6"/>
      <c r="G768" s="5"/>
    </row>
    <row r="769" spans="4:7" x14ac:dyDescent="0.25">
      <c r="D769" t="s">
        <v>379</v>
      </c>
      <c r="E769" s="1">
        <v>12.5</v>
      </c>
      <c r="F769" s="6" t="str">
        <f t="shared" ref="F769:F774" si="62">""&amp;D769&amp;":"</f>
        <v>power:</v>
      </c>
      <c r="G769" s="5" t="str">
        <f>E769&amp;","</f>
        <v>12,5,</v>
      </c>
    </row>
    <row r="770" spans="4:7" x14ac:dyDescent="0.25">
      <c r="D770" t="s">
        <v>380</v>
      </c>
      <c r="E770" s="1">
        <v>120</v>
      </c>
      <c r="F770" s="6" t="str">
        <f t="shared" si="62"/>
        <v>space:</v>
      </c>
      <c r="G770" s="5" t="str">
        <f>E770&amp;","</f>
        <v>120,</v>
      </c>
    </row>
    <row r="771" spans="4:7" x14ac:dyDescent="0.25">
      <c r="D771" t="s">
        <v>381</v>
      </c>
      <c r="E771" s="1" t="s">
        <v>24</v>
      </c>
      <c r="F771" s="6" t="str">
        <f t="shared" si="62"/>
        <v>tipUstanovki:</v>
      </c>
      <c r="G771" s="5" t="str">
        <f>"'"&amp;E771&amp;"'"&amp;","</f>
        <v>'напольный',</v>
      </c>
    </row>
    <row r="772" spans="4:7" x14ac:dyDescent="0.25">
      <c r="D772" t="s">
        <v>382</v>
      </c>
      <c r="E772" s="1" t="s">
        <v>80</v>
      </c>
      <c r="F772" s="6" t="str">
        <f t="shared" si="62"/>
        <v>kolichestvoKonturov:</v>
      </c>
      <c r="G772" s="5" t="str">
        <f>"'"&amp;E772&amp;"'"&amp;","</f>
        <v>'двухконтурный',</v>
      </c>
    </row>
    <row r="773" spans="4:7" x14ac:dyDescent="0.25">
      <c r="D773" t="s">
        <v>383</v>
      </c>
      <c r="E773" s="1" t="s">
        <v>26</v>
      </c>
      <c r="F773" s="6" t="str">
        <f t="shared" si="62"/>
        <v>tipTopliva:</v>
      </c>
      <c r="G773" s="5" t="str">
        <f>"'"&amp;E773&amp;"'"&amp;","</f>
        <v>'природный газ*',</v>
      </c>
    </row>
    <row r="774" spans="4:7" x14ac:dyDescent="0.25">
      <c r="D774" t="s">
        <v>384</v>
      </c>
      <c r="E774" s="1" t="s">
        <v>27</v>
      </c>
      <c r="F774" s="6" t="str">
        <f t="shared" si="62"/>
        <v>material:</v>
      </c>
      <c r="G774" s="5" t="str">
        <f>"'"&amp;E774&amp;"'"&amp;","</f>
        <v>'Сталь',</v>
      </c>
    </row>
    <row r="775" spans="4:7" x14ac:dyDescent="0.25">
      <c r="F775" s="6"/>
      <c r="G775" s="5"/>
    </row>
    <row r="776" spans="4:7" x14ac:dyDescent="0.25">
      <c r="D776" t="s">
        <v>385</v>
      </c>
      <c r="E776" s="1">
        <v>12.5</v>
      </c>
      <c r="F776" s="6" t="str">
        <f t="shared" ref="F776:F789" si="63">""&amp;D776&amp;":"</f>
        <v>teploproizvoditelnost:</v>
      </c>
      <c r="G776" s="5" t="str">
        <f t="shared" ref="G776:G789" si="64">"'"&amp;E776&amp;"'"&amp;","</f>
        <v>'12,5',</v>
      </c>
    </row>
    <row r="777" spans="4:7" x14ac:dyDescent="0.25">
      <c r="D777" t="s">
        <v>386</v>
      </c>
      <c r="E777" s="1">
        <v>120</v>
      </c>
      <c r="F777" s="6" t="str">
        <f t="shared" si="63"/>
        <v>ploshad:</v>
      </c>
      <c r="G777" s="5" t="str">
        <f t="shared" si="64"/>
        <v>'120',</v>
      </c>
    </row>
    <row r="778" spans="4:7" x14ac:dyDescent="0.25">
      <c r="D778" t="s">
        <v>387</v>
      </c>
      <c r="E778" s="1">
        <v>92</v>
      </c>
      <c r="F778" s="6" t="str">
        <f t="shared" si="63"/>
        <v>kpd:</v>
      </c>
      <c r="G778" s="5" t="str">
        <f t="shared" si="64"/>
        <v>'92',</v>
      </c>
    </row>
    <row r="779" spans="4:7" x14ac:dyDescent="0.25">
      <c r="D779" t="s">
        <v>388</v>
      </c>
      <c r="E779" s="1">
        <v>1.39</v>
      </c>
      <c r="F779" s="6" t="str">
        <f t="shared" si="63"/>
        <v>raschod1:</v>
      </c>
      <c r="G779" s="5" t="str">
        <f t="shared" si="64"/>
        <v>'1,39',</v>
      </c>
    </row>
    <row r="780" spans="4:7" x14ac:dyDescent="0.25">
      <c r="D780" t="s">
        <v>389</v>
      </c>
      <c r="E780" s="1">
        <v>0.97</v>
      </c>
      <c r="F780" s="6" t="str">
        <f t="shared" si="63"/>
        <v>raschod2:</v>
      </c>
      <c r="G780" s="5" t="str">
        <f t="shared" si="64"/>
        <v>'0,97',</v>
      </c>
    </row>
    <row r="781" spans="4:7" x14ac:dyDescent="0.25">
      <c r="D781" t="s">
        <v>390</v>
      </c>
      <c r="E781" s="1" t="s">
        <v>8</v>
      </c>
      <c r="F781" s="6" t="str">
        <f t="shared" si="63"/>
        <v>maksimalnoeDavlenie:</v>
      </c>
      <c r="G781" s="5" t="str">
        <f t="shared" si="64"/>
        <v>'0,2(2,0)',</v>
      </c>
    </row>
    <row r="782" spans="4:7" x14ac:dyDescent="0.25">
      <c r="D782" t="s">
        <v>391</v>
      </c>
      <c r="E782" s="1" t="s">
        <v>105</v>
      </c>
      <c r="F782" s="6" t="str">
        <f t="shared" si="63"/>
        <v>shirinaGlubinaVisota:</v>
      </c>
      <c r="G782" s="5" t="str">
        <f t="shared" si="64"/>
        <v>'300*470*710',</v>
      </c>
    </row>
    <row r="783" spans="4:7" x14ac:dyDescent="0.25">
      <c r="D783" t="s">
        <v>392</v>
      </c>
      <c r="E783" s="1">
        <v>47</v>
      </c>
      <c r="F783" s="6" t="str">
        <f t="shared" si="63"/>
        <v>massa:</v>
      </c>
      <c r="G783" s="5" t="str">
        <f t="shared" si="64"/>
        <v>'47',</v>
      </c>
    </row>
    <row r="784" spans="4:7" x14ac:dyDescent="0.25">
      <c r="D784" t="s">
        <v>393</v>
      </c>
      <c r="E784" s="1" t="s">
        <v>13</v>
      </c>
      <c r="F784" s="6" t="str">
        <f t="shared" si="63"/>
        <v>podvodTeplonositelya:</v>
      </c>
      <c r="G784" s="5" t="str">
        <f t="shared" si="64"/>
        <v>'G 11/2',</v>
      </c>
    </row>
    <row r="785" spans="4:7" x14ac:dyDescent="0.25">
      <c r="D785" t="s">
        <v>394</v>
      </c>
      <c r="E785" s="1" t="s">
        <v>15</v>
      </c>
      <c r="F785" s="6" t="str">
        <f t="shared" si="63"/>
        <v>podvodGaza:</v>
      </c>
      <c r="G785" s="5" t="str">
        <f t="shared" si="64"/>
        <v>'G 1/2',</v>
      </c>
    </row>
    <row r="786" spans="4:7" x14ac:dyDescent="0.25">
      <c r="D786" t="s">
        <v>395</v>
      </c>
      <c r="E786" s="1">
        <v>20.399999999999999</v>
      </c>
      <c r="F786" s="6" t="str">
        <f t="shared" si="63"/>
        <v>obiomVTeplonositelya:</v>
      </c>
      <c r="G786" s="5" t="str">
        <f t="shared" si="64"/>
        <v>'20,4',</v>
      </c>
    </row>
    <row r="787" spans="4:7" x14ac:dyDescent="0.25">
      <c r="D787" t="s">
        <v>396</v>
      </c>
      <c r="E787" s="1">
        <v>110</v>
      </c>
      <c r="F787" s="6" t="str">
        <f t="shared" si="63"/>
        <v>ploshadPoperechnogoSecheniya:</v>
      </c>
      <c r="G787" s="5" t="str">
        <f t="shared" si="64"/>
        <v>'110',</v>
      </c>
    </row>
    <row r="788" spans="4:7" x14ac:dyDescent="0.25">
      <c r="D788" t="s">
        <v>397</v>
      </c>
      <c r="E788" s="1">
        <v>5</v>
      </c>
      <c r="F788" s="6" t="str">
        <f t="shared" si="63"/>
        <v>visota:</v>
      </c>
      <c r="G788" s="5" t="str">
        <f t="shared" si="64"/>
        <v>'5',</v>
      </c>
    </row>
    <row r="789" spans="4:7" x14ac:dyDescent="0.25">
      <c r="D789" t="s">
        <v>398</v>
      </c>
      <c r="E789" s="1">
        <v>120</v>
      </c>
      <c r="F789" s="6" t="str">
        <f t="shared" si="63"/>
        <v>diameter:</v>
      </c>
      <c r="G789" s="5" t="str">
        <f t="shared" si="64"/>
        <v>'120',</v>
      </c>
    </row>
    <row r="790" spans="4:7" x14ac:dyDescent="0.25">
      <c r="E790" s="1"/>
    </row>
    <row r="791" spans="4:7" x14ac:dyDescent="0.25">
      <c r="D791" t="s">
        <v>410</v>
      </c>
      <c r="E791" s="1"/>
    </row>
    <row r="792" spans="4:7" x14ac:dyDescent="0.25">
      <c r="D792" t="s">
        <v>411</v>
      </c>
      <c r="E792" s="1"/>
    </row>
    <row r="793" spans="4:7" x14ac:dyDescent="0.25">
      <c r="D793" t="s">
        <v>412</v>
      </c>
      <c r="E793" s="1"/>
    </row>
    <row r="794" spans="4:7" x14ac:dyDescent="0.25">
      <c r="D794" t="s">
        <v>413</v>
      </c>
      <c r="E794" s="1"/>
    </row>
    <row r="795" spans="4:7" x14ac:dyDescent="0.25">
      <c r="D795" t="s">
        <v>414</v>
      </c>
      <c r="E795" s="1"/>
    </row>
    <row r="796" spans="4:7" x14ac:dyDescent="0.25">
      <c r="D796" t="s">
        <v>415</v>
      </c>
      <c r="E796" s="1"/>
    </row>
    <row r="797" spans="4:7" x14ac:dyDescent="0.25">
      <c r="D797" t="s">
        <v>416</v>
      </c>
      <c r="E797" s="1"/>
    </row>
    <row r="798" spans="4:7" x14ac:dyDescent="0.25">
      <c r="D798" t="s">
        <v>417</v>
      </c>
      <c r="E798" s="1"/>
    </row>
    <row r="799" spans="4:7" x14ac:dyDescent="0.25">
      <c r="D799" t="s">
        <v>418</v>
      </c>
      <c r="E799" s="1"/>
    </row>
    <row r="800" spans="4:7" x14ac:dyDescent="0.25">
      <c r="D800" t="s">
        <v>419</v>
      </c>
      <c r="E800" s="1"/>
    </row>
    <row r="801" spans="4:7" x14ac:dyDescent="0.25">
      <c r="D801" t="s">
        <v>420</v>
      </c>
      <c r="E801" s="1"/>
    </row>
    <row r="802" spans="4:7" x14ac:dyDescent="0.25">
      <c r="D802" t="s">
        <v>421</v>
      </c>
      <c r="E802" s="1"/>
    </row>
    <row r="803" spans="4:7" x14ac:dyDescent="0.25">
      <c r="E803" s="1"/>
    </row>
    <row r="804" spans="4:7" x14ac:dyDescent="0.25">
      <c r="E804" s="1"/>
    </row>
    <row r="805" spans="4:7" x14ac:dyDescent="0.25">
      <c r="E805" s="1"/>
    </row>
    <row r="806" spans="4:7" x14ac:dyDescent="0.25">
      <c r="E806" s="1"/>
    </row>
    <row r="807" spans="4:7" x14ac:dyDescent="0.25">
      <c r="E807" s="1"/>
    </row>
    <row r="808" spans="4:7" x14ac:dyDescent="0.25">
      <c r="E808" s="1"/>
    </row>
    <row r="809" spans="4:7" x14ac:dyDescent="0.25">
      <c r="E809" s="1"/>
    </row>
    <row r="810" spans="4:7" x14ac:dyDescent="0.25">
      <c r="E810" s="1"/>
    </row>
    <row r="811" spans="4:7" x14ac:dyDescent="0.25">
      <c r="E811" s="1"/>
    </row>
    <row r="812" spans="4:7" x14ac:dyDescent="0.25">
      <c r="E812" s="1"/>
    </row>
    <row r="813" spans="4:7" x14ac:dyDescent="0.25">
      <c r="E813" s="1"/>
    </row>
    <row r="815" spans="4:7" x14ac:dyDescent="0.25">
      <c r="E815" s="1"/>
      <c r="F815" s="6"/>
      <c r="G815" s="5"/>
    </row>
    <row r="816" spans="4:7" x14ac:dyDescent="0.25">
      <c r="E816" s="1"/>
    </row>
    <row r="817" spans="3:7" x14ac:dyDescent="0.25">
      <c r="E817" s="1"/>
    </row>
    <row r="818" spans="3:7" x14ac:dyDescent="0.25">
      <c r="E818" s="1"/>
    </row>
    <row r="819" spans="3:7" x14ac:dyDescent="0.25">
      <c r="D819" s="8">
        <v>114</v>
      </c>
      <c r="E819" s="8"/>
    </row>
    <row r="821" spans="3:7" x14ac:dyDescent="0.25">
      <c r="C821" s="4"/>
      <c r="D821" s="4" t="s">
        <v>231</v>
      </c>
      <c r="E821" s="1">
        <v>114</v>
      </c>
      <c r="F821" s="6" t="str">
        <f>""&amp;D821&amp;":"</f>
        <v>id:</v>
      </c>
      <c r="G821" s="1" t="str">
        <f>E821&amp;","</f>
        <v>114,</v>
      </c>
    </row>
    <row r="822" spans="3:7" x14ac:dyDescent="0.25">
      <c r="C822" s="4"/>
      <c r="D822" s="4" t="s">
        <v>235</v>
      </c>
      <c r="E822" s="1" t="s">
        <v>261</v>
      </c>
      <c r="F822" s="6" t="str">
        <f t="shared" ref="F822:F826" si="65">""&amp;D822&amp;":"</f>
        <v>image:</v>
      </c>
      <c r="G822" s="5" t="str">
        <f>"'"&amp;E822&amp;"'"&amp;","</f>
        <v>'assets/images/products/product-114.png',</v>
      </c>
    </row>
    <row r="823" spans="3:7" x14ac:dyDescent="0.25">
      <c r="C823" s="4"/>
      <c r="D823" s="4" t="s">
        <v>230</v>
      </c>
      <c r="E823" s="1">
        <v>1</v>
      </c>
      <c r="F823" s="6" t="str">
        <f t="shared" si="65"/>
        <v>type:</v>
      </c>
      <c r="G823" s="5" t="str">
        <f>E823&amp;","</f>
        <v>1,</v>
      </c>
    </row>
    <row r="824" spans="3:7" x14ac:dyDescent="0.25">
      <c r="C824" s="4"/>
      <c r="D824" s="4" t="s">
        <v>229</v>
      </c>
      <c r="E824" s="1" t="s">
        <v>232</v>
      </c>
      <c r="F824" s="6" t="str">
        <f t="shared" si="65"/>
        <v>shortTypeName:</v>
      </c>
      <c r="G824" s="5" t="str">
        <f>"'"&amp;E824&amp;"'"&amp;","</f>
        <v>'Стандарт',</v>
      </c>
    </row>
    <row r="825" spans="3:7" x14ac:dyDescent="0.25">
      <c r="C825" s="4"/>
      <c r="D825" s="4" t="s">
        <v>228</v>
      </c>
      <c r="E825" s="1" t="s">
        <v>233</v>
      </c>
      <c r="F825" s="6" t="str">
        <f t="shared" si="65"/>
        <v>typeName:</v>
      </c>
      <c r="G825" s="5" t="str">
        <f>"'"&amp;E825&amp;"'"&amp;","</f>
        <v>'Стальной газовый котел серии "Стандарт"',</v>
      </c>
    </row>
    <row r="826" spans="3:7" x14ac:dyDescent="0.25">
      <c r="C826" s="4"/>
      <c r="D826" s="4" t="s">
        <v>227</v>
      </c>
      <c r="E826" s="1" t="s">
        <v>262</v>
      </c>
      <c r="F826" s="6" t="str">
        <f t="shared" si="65"/>
        <v>shortTitle:</v>
      </c>
      <c r="G826" s="5" t="str">
        <f>"'"&amp;E826&amp;"'"&amp;","</f>
        <v>'КСГВ-12,5 Е',</v>
      </c>
    </row>
    <row r="827" spans="3:7" x14ac:dyDescent="0.25">
      <c r="F827" s="6"/>
      <c r="G827" s="5"/>
    </row>
    <row r="828" spans="3:7" x14ac:dyDescent="0.25">
      <c r="D828" t="s">
        <v>376</v>
      </c>
      <c r="E828" s="1" t="s">
        <v>123</v>
      </c>
      <c r="F828" s="6" t="str">
        <f t="shared" ref="F828:F830" si="66">""&amp;D828&amp;":"</f>
        <v>title:</v>
      </c>
      <c r="G828" s="5" t="str">
        <f>"'"&amp;E828&amp;"'"&amp;","</f>
        <v>'КСГВ-12,5 Е «ОЧАГ»',</v>
      </c>
    </row>
    <row r="829" spans="3:7" x14ac:dyDescent="0.25">
      <c r="D829" t="s">
        <v>377</v>
      </c>
      <c r="E829" s="2" t="s">
        <v>1</v>
      </c>
      <c r="F829" s="6" t="str">
        <f t="shared" si="66"/>
        <v>description:</v>
      </c>
      <c r="G829" s="6" t="str">
        <f>"'"&amp;E829&amp;"'"&amp;","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830" spans="3:7" x14ac:dyDescent="0.25">
      <c r="D830" t="s">
        <v>378</v>
      </c>
      <c r="E830" s="1" t="s">
        <v>124</v>
      </c>
      <c r="F830" s="6" t="str">
        <f t="shared" si="66"/>
        <v>price:</v>
      </c>
      <c r="G830" s="5" t="str">
        <f>"'"&amp;E830&amp;"'"&amp;","</f>
        <v>'Цена: 32 270 руб.',</v>
      </c>
    </row>
    <row r="831" spans="3:7" x14ac:dyDescent="0.25">
      <c r="E831" s="1"/>
      <c r="F831" s="6"/>
      <c r="G831" s="5"/>
    </row>
    <row r="832" spans="3:7" x14ac:dyDescent="0.25">
      <c r="D832" t="s">
        <v>379</v>
      </c>
      <c r="E832" s="1">
        <v>12.5</v>
      </c>
      <c r="F832" s="6" t="str">
        <f t="shared" ref="F832:F837" si="67">""&amp;D832&amp;":"</f>
        <v>power:</v>
      </c>
      <c r="G832" s="5" t="str">
        <f>E832&amp;","</f>
        <v>12,5,</v>
      </c>
    </row>
    <row r="833" spans="4:7" x14ac:dyDescent="0.25">
      <c r="D833" t="s">
        <v>380</v>
      </c>
      <c r="E833" s="1">
        <v>120</v>
      </c>
      <c r="F833" s="6" t="str">
        <f t="shared" si="67"/>
        <v>space:</v>
      </c>
      <c r="G833" s="5" t="str">
        <f>E833&amp;","</f>
        <v>120,</v>
      </c>
    </row>
    <row r="834" spans="4:7" x14ac:dyDescent="0.25">
      <c r="D834" t="s">
        <v>381</v>
      </c>
      <c r="E834" s="1" t="s">
        <v>24</v>
      </c>
      <c r="F834" s="6" t="str">
        <f t="shared" si="67"/>
        <v>tipUstanovki:</v>
      </c>
      <c r="G834" s="5" t="str">
        <f>"'"&amp;E834&amp;"'"&amp;","</f>
        <v>'напольный',</v>
      </c>
    </row>
    <row r="835" spans="4:7" x14ac:dyDescent="0.25">
      <c r="D835" t="s">
        <v>382</v>
      </c>
      <c r="E835" s="1" t="s">
        <v>80</v>
      </c>
      <c r="F835" s="6" t="str">
        <f t="shared" si="67"/>
        <v>kolichestvoKonturov:</v>
      </c>
      <c r="G835" s="5" t="str">
        <f>"'"&amp;E835&amp;"'"&amp;","</f>
        <v>'двухконтурный',</v>
      </c>
    </row>
    <row r="836" spans="4:7" x14ac:dyDescent="0.25">
      <c r="D836" t="s">
        <v>383</v>
      </c>
      <c r="E836" s="1" t="s">
        <v>26</v>
      </c>
      <c r="F836" s="6" t="str">
        <f t="shared" si="67"/>
        <v>tipTopliva:</v>
      </c>
      <c r="G836" s="5" t="str">
        <f>"'"&amp;E836&amp;"'"&amp;","</f>
        <v>'природный газ*',</v>
      </c>
    </row>
    <row r="837" spans="4:7" x14ac:dyDescent="0.25">
      <c r="D837" t="s">
        <v>384</v>
      </c>
      <c r="E837" s="1" t="s">
        <v>27</v>
      </c>
      <c r="F837" s="6" t="str">
        <f t="shared" si="67"/>
        <v>material:</v>
      </c>
      <c r="G837" s="5" t="str">
        <f>"'"&amp;E837&amp;"'"&amp;","</f>
        <v>'Сталь',</v>
      </c>
    </row>
    <row r="838" spans="4:7" x14ac:dyDescent="0.25">
      <c r="E838" s="1"/>
      <c r="F838" s="6"/>
      <c r="G838" s="5"/>
    </row>
    <row r="839" spans="4:7" x14ac:dyDescent="0.25">
      <c r="D839" t="s">
        <v>385</v>
      </c>
      <c r="E839" s="1">
        <v>12.5</v>
      </c>
      <c r="F839" s="6" t="str">
        <f t="shared" ref="F839:F852" si="68">""&amp;D839&amp;":"</f>
        <v>teploproizvoditelnost:</v>
      </c>
      <c r="G839" s="5" t="str">
        <f t="shared" ref="G839:G852" si="69">"'"&amp;E839&amp;"'"&amp;","</f>
        <v>'12,5',</v>
      </c>
    </row>
    <row r="840" spans="4:7" x14ac:dyDescent="0.25">
      <c r="D840" t="s">
        <v>386</v>
      </c>
      <c r="E840" s="1">
        <v>120</v>
      </c>
      <c r="F840" s="6" t="str">
        <f t="shared" si="68"/>
        <v>ploshad:</v>
      </c>
      <c r="G840" s="5" t="str">
        <f t="shared" si="69"/>
        <v>'120',</v>
      </c>
    </row>
    <row r="841" spans="4:7" x14ac:dyDescent="0.25">
      <c r="D841" t="s">
        <v>387</v>
      </c>
      <c r="E841" s="1">
        <v>92</v>
      </c>
      <c r="F841" s="6" t="str">
        <f t="shared" si="68"/>
        <v>kpd:</v>
      </c>
      <c r="G841" s="5" t="str">
        <f t="shared" si="69"/>
        <v>'92',</v>
      </c>
    </row>
    <row r="842" spans="4:7" x14ac:dyDescent="0.25">
      <c r="D842" t="s">
        <v>388</v>
      </c>
      <c r="E842" s="1">
        <v>1.39</v>
      </c>
      <c r="F842" s="6" t="str">
        <f t="shared" si="68"/>
        <v>raschod1:</v>
      </c>
      <c r="G842" s="5" t="str">
        <f t="shared" si="69"/>
        <v>'1,39',</v>
      </c>
    </row>
    <row r="843" spans="4:7" x14ac:dyDescent="0.25">
      <c r="D843" t="s">
        <v>389</v>
      </c>
      <c r="E843" s="1">
        <v>0.97</v>
      </c>
      <c r="F843" s="6" t="str">
        <f t="shared" si="68"/>
        <v>raschod2:</v>
      </c>
      <c r="G843" s="5" t="str">
        <f t="shared" si="69"/>
        <v>'0,97',</v>
      </c>
    </row>
    <row r="844" spans="4:7" x14ac:dyDescent="0.25">
      <c r="D844" t="s">
        <v>390</v>
      </c>
      <c r="E844" s="1" t="s">
        <v>8</v>
      </c>
      <c r="F844" s="6" t="str">
        <f t="shared" si="68"/>
        <v>maksimalnoeDavlenie:</v>
      </c>
      <c r="G844" s="5" t="str">
        <f t="shared" si="69"/>
        <v>'0,2(2,0)',</v>
      </c>
    </row>
    <row r="845" spans="4:7" x14ac:dyDescent="0.25">
      <c r="D845" t="s">
        <v>391</v>
      </c>
      <c r="E845" s="1" t="s">
        <v>105</v>
      </c>
      <c r="F845" s="6" t="str">
        <f t="shared" si="68"/>
        <v>shirinaGlubinaVisota:</v>
      </c>
      <c r="G845" s="5" t="str">
        <f t="shared" si="69"/>
        <v>'300*470*710',</v>
      </c>
    </row>
    <row r="846" spans="4:7" x14ac:dyDescent="0.25">
      <c r="D846" t="s">
        <v>392</v>
      </c>
      <c r="E846" s="1">
        <v>47</v>
      </c>
      <c r="F846" s="6" t="str">
        <f t="shared" si="68"/>
        <v>massa:</v>
      </c>
      <c r="G846" s="5" t="str">
        <f t="shared" si="69"/>
        <v>'47',</v>
      </c>
    </row>
    <row r="847" spans="4:7" x14ac:dyDescent="0.25">
      <c r="D847" t="s">
        <v>393</v>
      </c>
      <c r="E847" s="1" t="s">
        <v>13</v>
      </c>
      <c r="F847" s="6" t="str">
        <f t="shared" si="68"/>
        <v>podvodTeplonositelya:</v>
      </c>
      <c r="G847" s="5" t="str">
        <f t="shared" si="69"/>
        <v>'G 11/2',</v>
      </c>
    </row>
    <row r="848" spans="4:7" x14ac:dyDescent="0.25">
      <c r="D848" t="s">
        <v>394</v>
      </c>
      <c r="E848" s="1" t="s">
        <v>15</v>
      </c>
      <c r="F848" s="6" t="str">
        <f t="shared" si="68"/>
        <v>podvodGaza:</v>
      </c>
      <c r="G848" s="5" t="str">
        <f t="shared" si="69"/>
        <v>'G 1/2',</v>
      </c>
    </row>
    <row r="849" spans="4:7" x14ac:dyDescent="0.25">
      <c r="D849" t="s">
        <v>395</v>
      </c>
      <c r="E849" s="1">
        <v>20.399999999999999</v>
      </c>
      <c r="F849" s="6" t="str">
        <f t="shared" si="68"/>
        <v>obiomVTeplonositelya:</v>
      </c>
      <c r="G849" s="5" t="str">
        <f t="shared" si="69"/>
        <v>'20,4',</v>
      </c>
    </row>
    <row r="850" spans="4:7" x14ac:dyDescent="0.25">
      <c r="D850" t="s">
        <v>396</v>
      </c>
      <c r="E850" s="1">
        <v>110</v>
      </c>
      <c r="F850" s="6" t="str">
        <f t="shared" si="68"/>
        <v>ploshadPoperechnogoSecheniya:</v>
      </c>
      <c r="G850" s="5" t="str">
        <f t="shared" si="69"/>
        <v>'110',</v>
      </c>
    </row>
    <row r="851" spans="4:7" x14ac:dyDescent="0.25">
      <c r="D851" t="s">
        <v>397</v>
      </c>
      <c r="E851" s="1">
        <v>5</v>
      </c>
      <c r="F851" s="6" t="str">
        <f t="shared" si="68"/>
        <v>visota:</v>
      </c>
      <c r="G851" s="5" t="str">
        <f t="shared" si="69"/>
        <v>'5',</v>
      </c>
    </row>
    <row r="852" spans="4:7" x14ac:dyDescent="0.25">
      <c r="D852" t="s">
        <v>398</v>
      </c>
      <c r="E852" s="1">
        <v>120</v>
      </c>
      <c r="F852" s="6" t="str">
        <f t="shared" si="68"/>
        <v>diameter:</v>
      </c>
      <c r="G852" s="5" t="str">
        <f t="shared" si="69"/>
        <v>'120',</v>
      </c>
    </row>
    <row r="853" spans="4:7" x14ac:dyDescent="0.25">
      <c r="E853" s="1"/>
    </row>
    <row r="854" spans="4:7" x14ac:dyDescent="0.25">
      <c r="D854" t="s">
        <v>410</v>
      </c>
      <c r="E854" s="1"/>
    </row>
    <row r="855" spans="4:7" x14ac:dyDescent="0.25">
      <c r="D855" t="s">
        <v>411</v>
      </c>
      <c r="E855" s="1"/>
    </row>
    <row r="856" spans="4:7" x14ac:dyDescent="0.25">
      <c r="D856" t="s">
        <v>412</v>
      </c>
      <c r="E856" s="1"/>
    </row>
    <row r="857" spans="4:7" x14ac:dyDescent="0.25">
      <c r="D857" t="s">
        <v>413</v>
      </c>
      <c r="E857" s="1"/>
    </row>
    <row r="858" spans="4:7" x14ac:dyDescent="0.25">
      <c r="D858" t="s">
        <v>414</v>
      </c>
      <c r="E858" s="1"/>
    </row>
    <row r="859" spans="4:7" x14ac:dyDescent="0.25">
      <c r="D859" t="s">
        <v>415</v>
      </c>
      <c r="E859" s="1"/>
    </row>
    <row r="860" spans="4:7" x14ac:dyDescent="0.25">
      <c r="D860" t="s">
        <v>416</v>
      </c>
      <c r="E860" s="1"/>
    </row>
    <row r="861" spans="4:7" x14ac:dyDescent="0.25">
      <c r="D861" t="s">
        <v>417</v>
      </c>
      <c r="E861" s="1"/>
    </row>
    <row r="862" spans="4:7" x14ac:dyDescent="0.25">
      <c r="D862" t="s">
        <v>418</v>
      </c>
      <c r="E862" s="1"/>
    </row>
    <row r="863" spans="4:7" x14ac:dyDescent="0.25">
      <c r="D863" t="s">
        <v>419</v>
      </c>
      <c r="E863" s="1"/>
    </row>
    <row r="864" spans="4:7" x14ac:dyDescent="0.25">
      <c r="D864" t="s">
        <v>420</v>
      </c>
      <c r="E864" s="1"/>
    </row>
    <row r="865" spans="4:7" x14ac:dyDescent="0.25">
      <c r="D865" t="s">
        <v>421</v>
      </c>
      <c r="E865" s="1"/>
    </row>
    <row r="866" spans="4:7" x14ac:dyDescent="0.25">
      <c r="E866" s="1"/>
    </row>
    <row r="867" spans="4:7" x14ac:dyDescent="0.25">
      <c r="E867" s="1"/>
    </row>
    <row r="868" spans="4:7" x14ac:dyDescent="0.25">
      <c r="E868" s="1"/>
    </row>
    <row r="869" spans="4:7" x14ac:dyDescent="0.25">
      <c r="E869" s="1"/>
    </row>
    <row r="870" spans="4:7" x14ac:dyDescent="0.25">
      <c r="E870" s="1"/>
    </row>
    <row r="871" spans="4:7" x14ac:dyDescent="0.25">
      <c r="E871" s="1"/>
    </row>
    <row r="872" spans="4:7" x14ac:dyDescent="0.25">
      <c r="E872" s="1"/>
    </row>
    <row r="873" spans="4:7" x14ac:dyDescent="0.25">
      <c r="E873" s="1"/>
    </row>
    <row r="874" spans="4:7" x14ac:dyDescent="0.25">
      <c r="E874" s="1"/>
    </row>
    <row r="875" spans="4:7" x14ac:dyDescent="0.25">
      <c r="E875" s="1"/>
    </row>
    <row r="876" spans="4:7" x14ac:dyDescent="0.25">
      <c r="E876" s="1"/>
    </row>
    <row r="878" spans="4:7" x14ac:dyDescent="0.25">
      <c r="E878" s="1"/>
      <c r="F878" s="6"/>
      <c r="G878" s="5"/>
    </row>
    <row r="879" spans="4:7" x14ac:dyDescent="0.25">
      <c r="E879" s="1"/>
    </row>
    <row r="880" spans="4:7" x14ac:dyDescent="0.25">
      <c r="E880" s="1"/>
    </row>
    <row r="881" spans="4:7" x14ac:dyDescent="0.25">
      <c r="E881" s="1"/>
    </row>
    <row r="882" spans="4:7" x14ac:dyDescent="0.25">
      <c r="D882" s="8">
        <v>115</v>
      </c>
      <c r="E882" s="8"/>
    </row>
    <row r="884" spans="4:7" x14ac:dyDescent="0.25">
      <c r="D884" s="4" t="s">
        <v>231</v>
      </c>
      <c r="E884" s="1">
        <v>115</v>
      </c>
      <c r="F884" s="6" t="str">
        <f>""&amp;D884&amp;":"</f>
        <v>id:</v>
      </c>
      <c r="G884" s="1" t="str">
        <f>E884&amp;","</f>
        <v>115,</v>
      </c>
    </row>
    <row r="885" spans="4:7" x14ac:dyDescent="0.25">
      <c r="D885" s="4" t="s">
        <v>235</v>
      </c>
      <c r="E885" s="1" t="s">
        <v>263</v>
      </c>
      <c r="F885" s="6" t="str">
        <f t="shared" ref="F885:F889" si="70">""&amp;D885&amp;":"</f>
        <v>image:</v>
      </c>
      <c r="G885" s="5" t="str">
        <f>"'"&amp;E885&amp;"'"&amp;","</f>
        <v>'assets/images/products/product-115.png',</v>
      </c>
    </row>
    <row r="886" spans="4:7" x14ac:dyDescent="0.25">
      <c r="D886" s="4" t="s">
        <v>230</v>
      </c>
      <c r="E886" s="1">
        <v>1</v>
      </c>
      <c r="F886" s="6" t="str">
        <f t="shared" si="70"/>
        <v>type:</v>
      </c>
      <c r="G886" s="5" t="str">
        <f>E886&amp;","</f>
        <v>1,</v>
      </c>
    </row>
    <row r="887" spans="4:7" x14ac:dyDescent="0.25">
      <c r="D887" s="4" t="s">
        <v>229</v>
      </c>
      <c r="E887" s="1" t="s">
        <v>232</v>
      </c>
      <c r="F887" s="6" t="str">
        <f t="shared" si="70"/>
        <v>shortTypeName:</v>
      </c>
      <c r="G887" s="5" t="str">
        <f>"'"&amp;E887&amp;"'"&amp;","</f>
        <v>'Стандарт',</v>
      </c>
    </row>
    <row r="888" spans="4:7" x14ac:dyDescent="0.25">
      <c r="D888" s="4" t="s">
        <v>228</v>
      </c>
      <c r="E888" s="1" t="s">
        <v>233</v>
      </c>
      <c r="F888" s="6" t="str">
        <f t="shared" si="70"/>
        <v>typeName:</v>
      </c>
      <c r="G888" s="5" t="str">
        <f>"'"&amp;E888&amp;"'"&amp;","</f>
        <v>'Стальной газовый котел серии "Стандарт"',</v>
      </c>
    </row>
    <row r="889" spans="4:7" x14ac:dyDescent="0.25">
      <c r="D889" s="4" t="s">
        <v>227</v>
      </c>
      <c r="E889" s="1" t="s">
        <v>264</v>
      </c>
      <c r="F889" s="6" t="str">
        <f t="shared" si="70"/>
        <v>shortTitle:</v>
      </c>
      <c r="G889" s="5" t="str">
        <f>"'"&amp;E889&amp;"'"&amp;","</f>
        <v>'КСГВ-16 С',</v>
      </c>
    </row>
    <row r="890" spans="4:7" x14ac:dyDescent="0.25">
      <c r="F890" s="6"/>
      <c r="G890" s="5"/>
    </row>
    <row r="891" spans="4:7" x14ac:dyDescent="0.25">
      <c r="D891" t="s">
        <v>376</v>
      </c>
      <c r="E891" s="1" t="s">
        <v>125</v>
      </c>
      <c r="F891" s="6" t="str">
        <f t="shared" ref="F891:F893" si="71">""&amp;D891&amp;":"</f>
        <v>title:</v>
      </c>
      <c r="G891" s="5" t="str">
        <f>"'"&amp;E891&amp;"'"&amp;","</f>
        <v>'КСГВ-16 С «ОЧАГ»',</v>
      </c>
    </row>
    <row r="892" spans="4:7" x14ac:dyDescent="0.25">
      <c r="D892" t="s">
        <v>377</v>
      </c>
      <c r="E892" s="2" t="s">
        <v>1</v>
      </c>
      <c r="F892" s="6" t="str">
        <f t="shared" si="71"/>
        <v>description:</v>
      </c>
      <c r="G892" s="6" t="str">
        <f>"'"&amp;E892&amp;"'"&amp;","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893" spans="4:7" x14ac:dyDescent="0.25">
      <c r="D893" t="s">
        <v>378</v>
      </c>
      <c r="E893" s="1" t="s">
        <v>126</v>
      </c>
      <c r="F893" s="6" t="str">
        <f t="shared" si="71"/>
        <v>price:</v>
      </c>
      <c r="G893" s="5" t="str">
        <f>"'"&amp;E893&amp;"'"&amp;","</f>
        <v>'Цена: 30 540 руб.',</v>
      </c>
    </row>
    <row r="894" spans="4:7" x14ac:dyDescent="0.25">
      <c r="E894" s="1"/>
      <c r="F894" s="6"/>
      <c r="G894" s="5"/>
    </row>
    <row r="895" spans="4:7" x14ac:dyDescent="0.25">
      <c r="D895" t="s">
        <v>379</v>
      </c>
      <c r="E895" s="1">
        <v>16</v>
      </c>
      <c r="F895" s="6" t="str">
        <f t="shared" ref="F895:F900" si="72">""&amp;D895&amp;":"</f>
        <v>power:</v>
      </c>
      <c r="G895" s="5" t="str">
        <f>E895&amp;","</f>
        <v>16,</v>
      </c>
    </row>
    <row r="896" spans="4:7" x14ac:dyDescent="0.25">
      <c r="D896" t="s">
        <v>380</v>
      </c>
      <c r="E896" s="1">
        <v>160</v>
      </c>
      <c r="F896" s="6" t="str">
        <f t="shared" si="72"/>
        <v>space:</v>
      </c>
      <c r="G896" s="5" t="str">
        <f>E896&amp;","</f>
        <v>160,</v>
      </c>
    </row>
    <row r="897" spans="4:7" x14ac:dyDescent="0.25">
      <c r="D897" t="s">
        <v>381</v>
      </c>
      <c r="E897" s="1" t="s">
        <v>24</v>
      </c>
      <c r="F897" s="6" t="str">
        <f t="shared" si="72"/>
        <v>tipUstanovki:</v>
      </c>
      <c r="G897" s="5" t="str">
        <f>"'"&amp;E897&amp;"'"&amp;","</f>
        <v>'напольный',</v>
      </c>
    </row>
    <row r="898" spans="4:7" x14ac:dyDescent="0.25">
      <c r="D898" t="s">
        <v>382</v>
      </c>
      <c r="E898" s="1" t="s">
        <v>80</v>
      </c>
      <c r="F898" s="6" t="str">
        <f t="shared" si="72"/>
        <v>kolichestvoKonturov:</v>
      </c>
      <c r="G898" s="5" t="str">
        <f>"'"&amp;E898&amp;"'"&amp;","</f>
        <v>'двухконтурный',</v>
      </c>
    </row>
    <row r="899" spans="4:7" x14ac:dyDescent="0.25">
      <c r="D899" t="s">
        <v>383</v>
      </c>
      <c r="E899" s="1" t="s">
        <v>26</v>
      </c>
      <c r="F899" s="6" t="str">
        <f t="shared" si="72"/>
        <v>tipTopliva:</v>
      </c>
      <c r="G899" s="5" t="str">
        <f>"'"&amp;E899&amp;"'"&amp;","</f>
        <v>'природный газ*',</v>
      </c>
    </row>
    <row r="900" spans="4:7" x14ac:dyDescent="0.25">
      <c r="D900" t="s">
        <v>384</v>
      </c>
      <c r="E900" s="1" t="s">
        <v>27</v>
      </c>
      <c r="F900" s="6" t="str">
        <f t="shared" si="72"/>
        <v>material:</v>
      </c>
      <c r="G900" s="5" t="str">
        <f>"'"&amp;E900&amp;"'"&amp;","</f>
        <v>'Сталь',</v>
      </c>
    </row>
    <row r="901" spans="4:7" x14ac:dyDescent="0.25">
      <c r="F901" s="6"/>
      <c r="G901" s="5"/>
    </row>
    <row r="902" spans="4:7" x14ac:dyDescent="0.25">
      <c r="D902" t="s">
        <v>385</v>
      </c>
      <c r="E902" s="1">
        <v>16</v>
      </c>
      <c r="F902" s="6" t="str">
        <f t="shared" ref="F902:F915" si="73">""&amp;D902&amp;":"</f>
        <v>teploproizvoditelnost:</v>
      </c>
      <c r="G902" s="5" t="str">
        <f t="shared" ref="G902:G915" si="74">"'"&amp;E902&amp;"'"&amp;","</f>
        <v>'16',</v>
      </c>
    </row>
    <row r="903" spans="4:7" x14ac:dyDescent="0.25">
      <c r="D903" t="s">
        <v>386</v>
      </c>
      <c r="E903" s="1">
        <v>160</v>
      </c>
      <c r="F903" s="6" t="str">
        <f t="shared" si="73"/>
        <v>ploshad:</v>
      </c>
      <c r="G903" s="5" t="str">
        <f t="shared" si="74"/>
        <v>'160',</v>
      </c>
    </row>
    <row r="904" spans="4:7" x14ac:dyDescent="0.25">
      <c r="D904" t="s">
        <v>387</v>
      </c>
      <c r="E904" s="1">
        <v>92</v>
      </c>
      <c r="F904" s="6" t="str">
        <f t="shared" si="73"/>
        <v>kpd:</v>
      </c>
      <c r="G904" s="5" t="str">
        <f t="shared" si="74"/>
        <v>'92',</v>
      </c>
    </row>
    <row r="905" spans="4:7" x14ac:dyDescent="0.25">
      <c r="D905" t="s">
        <v>388</v>
      </c>
      <c r="E905" s="1">
        <v>1.78</v>
      </c>
      <c r="F905" s="6" t="str">
        <f t="shared" si="73"/>
        <v>raschod1:</v>
      </c>
      <c r="G905" s="5" t="str">
        <f t="shared" si="74"/>
        <v>'1,78',</v>
      </c>
    </row>
    <row r="906" spans="4:7" x14ac:dyDescent="0.25">
      <c r="D906" t="s">
        <v>389</v>
      </c>
      <c r="E906" s="1">
        <v>1.1000000000000001</v>
      </c>
      <c r="F906" s="6" t="str">
        <f t="shared" si="73"/>
        <v>raschod2:</v>
      </c>
      <c r="G906" s="5" t="str">
        <f t="shared" si="74"/>
        <v>'1,1',</v>
      </c>
    </row>
    <row r="907" spans="4:7" x14ac:dyDescent="0.25">
      <c r="D907" t="s">
        <v>390</v>
      </c>
      <c r="E907" s="1" t="s">
        <v>8</v>
      </c>
      <c r="F907" s="6" t="str">
        <f t="shared" si="73"/>
        <v>maksimalnoeDavlenie:</v>
      </c>
      <c r="G907" s="5" t="str">
        <f t="shared" si="74"/>
        <v>'0,2(2,0)',</v>
      </c>
    </row>
    <row r="908" spans="4:7" x14ac:dyDescent="0.25">
      <c r="D908" t="s">
        <v>391</v>
      </c>
      <c r="E908" s="1" t="s">
        <v>105</v>
      </c>
      <c r="F908" s="6" t="str">
        <f t="shared" si="73"/>
        <v>shirinaGlubinaVisota:</v>
      </c>
      <c r="G908" s="5" t="str">
        <f t="shared" si="74"/>
        <v>'300*470*710',</v>
      </c>
    </row>
    <row r="909" spans="4:7" x14ac:dyDescent="0.25">
      <c r="D909" t="s">
        <v>392</v>
      </c>
      <c r="E909" s="1">
        <v>47</v>
      </c>
      <c r="F909" s="6" t="str">
        <f t="shared" si="73"/>
        <v>massa:</v>
      </c>
      <c r="G909" s="5" t="str">
        <f t="shared" si="74"/>
        <v>'47',</v>
      </c>
    </row>
    <row r="910" spans="4:7" x14ac:dyDescent="0.25">
      <c r="D910" t="s">
        <v>393</v>
      </c>
      <c r="E910" s="1" t="s">
        <v>13</v>
      </c>
      <c r="F910" s="6" t="str">
        <f t="shared" si="73"/>
        <v>podvodTeplonositelya:</v>
      </c>
      <c r="G910" s="5" t="str">
        <f t="shared" si="74"/>
        <v>'G 11/2',</v>
      </c>
    </row>
    <row r="911" spans="4:7" x14ac:dyDescent="0.25">
      <c r="D911" t="s">
        <v>394</v>
      </c>
      <c r="E911" s="1" t="s">
        <v>15</v>
      </c>
      <c r="F911" s="6" t="str">
        <f t="shared" si="73"/>
        <v>podvodGaza:</v>
      </c>
      <c r="G911" s="5" t="str">
        <f t="shared" si="74"/>
        <v>'G 1/2',</v>
      </c>
    </row>
    <row r="912" spans="4:7" x14ac:dyDescent="0.25">
      <c r="D912" t="s">
        <v>395</v>
      </c>
      <c r="E912" s="1">
        <v>20.399999999999999</v>
      </c>
      <c r="F912" s="6" t="str">
        <f t="shared" si="73"/>
        <v>obiomVTeplonositelya:</v>
      </c>
      <c r="G912" s="5" t="str">
        <f t="shared" si="74"/>
        <v>'20,4',</v>
      </c>
    </row>
    <row r="913" spans="4:7" x14ac:dyDescent="0.25">
      <c r="D913" t="s">
        <v>396</v>
      </c>
      <c r="E913" s="1">
        <v>110</v>
      </c>
      <c r="F913" s="6" t="str">
        <f t="shared" si="73"/>
        <v>ploshadPoperechnogoSecheniya:</v>
      </c>
      <c r="G913" s="5" t="str">
        <f t="shared" si="74"/>
        <v>'110',</v>
      </c>
    </row>
    <row r="914" spans="4:7" x14ac:dyDescent="0.25">
      <c r="D914" t="s">
        <v>397</v>
      </c>
      <c r="E914" s="1">
        <v>5</v>
      </c>
      <c r="F914" s="6" t="str">
        <f t="shared" si="73"/>
        <v>visota:</v>
      </c>
      <c r="G914" s="5" t="str">
        <f t="shared" si="74"/>
        <v>'5',</v>
      </c>
    </row>
    <row r="915" spans="4:7" x14ac:dyDescent="0.25">
      <c r="D915" t="s">
        <v>398</v>
      </c>
      <c r="E915" s="1">
        <v>120</v>
      </c>
      <c r="F915" s="6" t="str">
        <f t="shared" si="73"/>
        <v>diameter:</v>
      </c>
      <c r="G915" s="5" t="str">
        <f t="shared" si="74"/>
        <v>'120',</v>
      </c>
    </row>
    <row r="916" spans="4:7" x14ac:dyDescent="0.25">
      <c r="E916" s="1"/>
    </row>
    <row r="917" spans="4:7" x14ac:dyDescent="0.25">
      <c r="D917" t="s">
        <v>410</v>
      </c>
      <c r="E917" s="1"/>
    </row>
    <row r="918" spans="4:7" x14ac:dyDescent="0.25">
      <c r="D918" t="s">
        <v>411</v>
      </c>
      <c r="E918" s="1"/>
    </row>
    <row r="919" spans="4:7" x14ac:dyDescent="0.25">
      <c r="D919" t="s">
        <v>412</v>
      </c>
      <c r="E919" s="1"/>
    </row>
    <row r="920" spans="4:7" x14ac:dyDescent="0.25">
      <c r="D920" t="s">
        <v>413</v>
      </c>
      <c r="E920" s="1"/>
    </row>
    <row r="921" spans="4:7" x14ac:dyDescent="0.25">
      <c r="D921" t="s">
        <v>414</v>
      </c>
      <c r="E921" s="1"/>
    </row>
    <row r="922" spans="4:7" x14ac:dyDescent="0.25">
      <c r="D922" t="s">
        <v>415</v>
      </c>
      <c r="E922" s="1"/>
    </row>
    <row r="923" spans="4:7" x14ac:dyDescent="0.25">
      <c r="D923" t="s">
        <v>416</v>
      </c>
      <c r="E923" s="1"/>
    </row>
    <row r="924" spans="4:7" x14ac:dyDescent="0.25">
      <c r="D924" t="s">
        <v>417</v>
      </c>
      <c r="E924" s="1"/>
    </row>
    <row r="925" spans="4:7" x14ac:dyDescent="0.25">
      <c r="D925" t="s">
        <v>418</v>
      </c>
      <c r="E925" s="1"/>
    </row>
    <row r="926" spans="4:7" x14ac:dyDescent="0.25">
      <c r="D926" t="s">
        <v>419</v>
      </c>
      <c r="E926" s="1"/>
    </row>
    <row r="927" spans="4:7" x14ac:dyDescent="0.25">
      <c r="D927" t="s">
        <v>420</v>
      </c>
      <c r="E927" s="1"/>
    </row>
    <row r="928" spans="4:7" x14ac:dyDescent="0.25">
      <c r="D928" t="s">
        <v>421</v>
      </c>
      <c r="E928" s="1"/>
    </row>
    <row r="929" spans="5:7" x14ac:dyDescent="0.25">
      <c r="E929" s="1"/>
    </row>
    <row r="930" spans="5:7" x14ac:dyDescent="0.25">
      <c r="E930" s="1"/>
    </row>
    <row r="931" spans="5:7" x14ac:dyDescent="0.25">
      <c r="E931" s="1"/>
    </row>
    <row r="932" spans="5:7" x14ac:dyDescent="0.25">
      <c r="E932" s="1"/>
    </row>
    <row r="933" spans="5:7" x14ac:dyDescent="0.25">
      <c r="E933" s="1"/>
    </row>
    <row r="934" spans="5:7" x14ac:dyDescent="0.25">
      <c r="E934" s="1"/>
    </row>
    <row r="935" spans="5:7" x14ac:dyDescent="0.25">
      <c r="E935" s="1"/>
    </row>
    <row r="936" spans="5:7" x14ac:dyDescent="0.25">
      <c r="E936" s="1"/>
    </row>
    <row r="937" spans="5:7" x14ac:dyDescent="0.25">
      <c r="E937" s="1"/>
    </row>
    <row r="938" spans="5:7" x14ac:dyDescent="0.25">
      <c r="E938" s="1"/>
    </row>
    <row r="939" spans="5:7" x14ac:dyDescent="0.25">
      <c r="E939" s="1"/>
    </row>
    <row r="941" spans="5:7" x14ac:dyDescent="0.25">
      <c r="E941" s="1"/>
      <c r="F941" s="6"/>
      <c r="G941" s="5"/>
    </row>
    <row r="942" spans="5:7" x14ac:dyDescent="0.25">
      <c r="E942" s="1"/>
    </row>
    <row r="943" spans="5:7" x14ac:dyDescent="0.25">
      <c r="E943" s="1"/>
    </row>
    <row r="944" spans="5:7" x14ac:dyDescent="0.25">
      <c r="E944" s="1"/>
    </row>
    <row r="945" spans="4:7" x14ac:dyDescent="0.25">
      <c r="D945" s="8">
        <v>116</v>
      </c>
      <c r="E945" s="8"/>
    </row>
    <row r="947" spans="4:7" x14ac:dyDescent="0.25">
      <c r="D947" s="4" t="s">
        <v>231</v>
      </c>
      <c r="E947" s="1">
        <v>116</v>
      </c>
      <c r="F947" s="6" t="str">
        <f>""&amp;D947&amp;":"</f>
        <v>id:</v>
      </c>
      <c r="G947" s="1" t="str">
        <f>E947&amp;","</f>
        <v>116,</v>
      </c>
    </row>
    <row r="948" spans="4:7" x14ac:dyDescent="0.25">
      <c r="D948" s="4" t="s">
        <v>235</v>
      </c>
      <c r="E948" s="1" t="s">
        <v>265</v>
      </c>
      <c r="F948" s="6" t="str">
        <f t="shared" ref="F948:F952" si="75">""&amp;D948&amp;":"</f>
        <v>image:</v>
      </c>
      <c r="G948" s="5" t="str">
        <f>"'"&amp;E948&amp;"'"&amp;","</f>
        <v>'assets/images/products/product-116.png',</v>
      </c>
    </row>
    <row r="949" spans="4:7" x14ac:dyDescent="0.25">
      <c r="D949" s="4" t="s">
        <v>230</v>
      </c>
      <c r="E949" s="1">
        <v>1</v>
      </c>
      <c r="F949" s="6" t="str">
        <f t="shared" si="75"/>
        <v>type:</v>
      </c>
      <c r="G949" s="5" t="str">
        <f>E949&amp;","</f>
        <v>1,</v>
      </c>
    </row>
    <row r="950" spans="4:7" x14ac:dyDescent="0.25">
      <c r="D950" s="4" t="s">
        <v>229</v>
      </c>
      <c r="E950" s="1" t="s">
        <v>232</v>
      </c>
      <c r="F950" s="6" t="str">
        <f t="shared" si="75"/>
        <v>shortTypeName:</v>
      </c>
      <c r="G950" s="5" t="str">
        <f>"'"&amp;E950&amp;"'"&amp;","</f>
        <v>'Стандарт',</v>
      </c>
    </row>
    <row r="951" spans="4:7" x14ac:dyDescent="0.25">
      <c r="D951" s="4" t="s">
        <v>228</v>
      </c>
      <c r="E951" s="1" t="s">
        <v>233</v>
      </c>
      <c r="F951" s="6" t="str">
        <f t="shared" si="75"/>
        <v>typeName:</v>
      </c>
      <c r="G951" s="5" t="str">
        <f>"'"&amp;E951&amp;"'"&amp;","</f>
        <v>'Стальной газовый котел серии "Стандарт"',</v>
      </c>
    </row>
    <row r="952" spans="4:7" x14ac:dyDescent="0.25">
      <c r="D952" s="4" t="s">
        <v>227</v>
      </c>
      <c r="E952" s="1" t="s">
        <v>266</v>
      </c>
      <c r="F952" s="6" t="str">
        <f t="shared" si="75"/>
        <v>shortTitle:</v>
      </c>
      <c r="G952" s="5" t="str">
        <f>"'"&amp;E952&amp;"'"&amp;","</f>
        <v>'КСГВ-16 Е',</v>
      </c>
    </row>
    <row r="953" spans="4:7" x14ac:dyDescent="0.25">
      <c r="F953" s="6"/>
      <c r="G953" s="5"/>
    </row>
    <row r="954" spans="4:7" x14ac:dyDescent="0.25">
      <c r="D954" t="s">
        <v>376</v>
      </c>
      <c r="E954" s="1" t="s">
        <v>127</v>
      </c>
      <c r="F954" s="6" t="str">
        <f t="shared" ref="F954:F956" si="76">""&amp;D954&amp;":"</f>
        <v>title:</v>
      </c>
      <c r="G954" s="5" t="str">
        <f>"'"&amp;E954&amp;"'"&amp;","</f>
        <v>'КСГВ-16 Е «ОЧАГ»',</v>
      </c>
    </row>
    <row r="955" spans="4:7" x14ac:dyDescent="0.25">
      <c r="D955" t="s">
        <v>377</v>
      </c>
      <c r="E955" s="2" t="s">
        <v>1</v>
      </c>
      <c r="F955" s="6" t="str">
        <f t="shared" si="76"/>
        <v>description:</v>
      </c>
      <c r="G955" s="6" t="str">
        <f>"'"&amp;E955&amp;"'"&amp;","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956" spans="4:7" x14ac:dyDescent="0.25">
      <c r="D956" t="s">
        <v>378</v>
      </c>
      <c r="E956" s="1" t="s">
        <v>128</v>
      </c>
      <c r="F956" s="6" t="str">
        <f t="shared" si="76"/>
        <v>price:</v>
      </c>
      <c r="G956" s="5" t="str">
        <f>"'"&amp;E956&amp;"'"&amp;","</f>
        <v>'Цена: 33 420 руб.',</v>
      </c>
    </row>
    <row r="957" spans="4:7" x14ac:dyDescent="0.25">
      <c r="E957" s="1"/>
      <c r="F957" s="6"/>
      <c r="G957" s="5"/>
    </row>
    <row r="958" spans="4:7" x14ac:dyDescent="0.25">
      <c r="D958" t="s">
        <v>379</v>
      </c>
      <c r="E958" s="1">
        <v>16</v>
      </c>
      <c r="F958" s="6" t="str">
        <f t="shared" ref="F958:F963" si="77">""&amp;D958&amp;":"</f>
        <v>power:</v>
      </c>
      <c r="G958" s="5" t="str">
        <f>E958&amp;","</f>
        <v>16,</v>
      </c>
    </row>
    <row r="959" spans="4:7" x14ac:dyDescent="0.25">
      <c r="D959" t="s">
        <v>380</v>
      </c>
      <c r="E959" s="1">
        <v>160</v>
      </c>
      <c r="F959" s="6" t="str">
        <f t="shared" si="77"/>
        <v>space:</v>
      </c>
      <c r="G959" s="5" t="str">
        <f>E959&amp;","</f>
        <v>160,</v>
      </c>
    </row>
    <row r="960" spans="4:7" x14ac:dyDescent="0.25">
      <c r="D960" t="s">
        <v>381</v>
      </c>
      <c r="E960" s="1" t="s">
        <v>24</v>
      </c>
      <c r="F960" s="6" t="str">
        <f t="shared" si="77"/>
        <v>tipUstanovki:</v>
      </c>
      <c r="G960" s="5" t="str">
        <f>"'"&amp;E960&amp;"'"&amp;","</f>
        <v>'напольный',</v>
      </c>
    </row>
    <row r="961" spans="4:7" x14ac:dyDescent="0.25">
      <c r="D961" t="s">
        <v>382</v>
      </c>
      <c r="E961" s="1" t="s">
        <v>80</v>
      </c>
      <c r="F961" s="6" t="str">
        <f t="shared" si="77"/>
        <v>kolichestvoKonturov:</v>
      </c>
      <c r="G961" s="5" t="str">
        <f>"'"&amp;E961&amp;"'"&amp;","</f>
        <v>'двухконтурный',</v>
      </c>
    </row>
    <row r="962" spans="4:7" x14ac:dyDescent="0.25">
      <c r="D962" t="s">
        <v>383</v>
      </c>
      <c r="E962" s="1" t="s">
        <v>26</v>
      </c>
      <c r="F962" s="6" t="str">
        <f t="shared" si="77"/>
        <v>tipTopliva:</v>
      </c>
      <c r="G962" s="5" t="str">
        <f>"'"&amp;E962&amp;"'"&amp;","</f>
        <v>'природный газ*',</v>
      </c>
    </row>
    <row r="963" spans="4:7" x14ac:dyDescent="0.25">
      <c r="D963" t="s">
        <v>384</v>
      </c>
      <c r="E963" s="1" t="s">
        <v>27</v>
      </c>
      <c r="F963" s="6" t="str">
        <f t="shared" si="77"/>
        <v>material:</v>
      </c>
      <c r="G963" s="5" t="str">
        <f>"'"&amp;E963&amp;"'"&amp;","</f>
        <v>'Сталь',</v>
      </c>
    </row>
    <row r="964" spans="4:7" x14ac:dyDescent="0.25">
      <c r="F964" s="6"/>
      <c r="G964" s="5"/>
    </row>
    <row r="965" spans="4:7" x14ac:dyDescent="0.25">
      <c r="D965" t="s">
        <v>385</v>
      </c>
      <c r="E965" s="1">
        <v>16</v>
      </c>
      <c r="F965" s="6" t="str">
        <f t="shared" ref="F965:F978" si="78">""&amp;D965&amp;":"</f>
        <v>teploproizvoditelnost:</v>
      </c>
      <c r="G965" s="5" t="str">
        <f t="shared" ref="G965:G978" si="79">"'"&amp;E965&amp;"'"&amp;","</f>
        <v>'16',</v>
      </c>
    </row>
    <row r="966" spans="4:7" x14ac:dyDescent="0.25">
      <c r="D966" t="s">
        <v>386</v>
      </c>
      <c r="E966" s="1">
        <v>160</v>
      </c>
      <c r="F966" s="6" t="str">
        <f t="shared" si="78"/>
        <v>ploshad:</v>
      </c>
      <c r="G966" s="5" t="str">
        <f t="shared" si="79"/>
        <v>'160',</v>
      </c>
    </row>
    <row r="967" spans="4:7" x14ac:dyDescent="0.25">
      <c r="D967" t="s">
        <v>387</v>
      </c>
      <c r="E967" s="1">
        <v>92</v>
      </c>
      <c r="F967" s="6" t="str">
        <f t="shared" si="78"/>
        <v>kpd:</v>
      </c>
      <c r="G967" s="5" t="str">
        <f t="shared" si="79"/>
        <v>'92',</v>
      </c>
    </row>
    <row r="968" spans="4:7" x14ac:dyDescent="0.25">
      <c r="D968" t="s">
        <v>388</v>
      </c>
      <c r="E968" s="1">
        <v>1.78</v>
      </c>
      <c r="F968" s="6" t="str">
        <f t="shared" si="78"/>
        <v>raschod1:</v>
      </c>
      <c r="G968" s="5" t="str">
        <f t="shared" si="79"/>
        <v>'1,78',</v>
      </c>
    </row>
    <row r="969" spans="4:7" x14ac:dyDescent="0.25">
      <c r="D969" t="s">
        <v>389</v>
      </c>
      <c r="E969" s="1">
        <v>1.1000000000000001</v>
      </c>
      <c r="F969" s="6" t="str">
        <f t="shared" si="78"/>
        <v>raschod2:</v>
      </c>
      <c r="G969" s="5" t="str">
        <f t="shared" si="79"/>
        <v>'1,1',</v>
      </c>
    </row>
    <row r="970" spans="4:7" x14ac:dyDescent="0.25">
      <c r="D970" t="s">
        <v>390</v>
      </c>
      <c r="E970" s="1" t="s">
        <v>8</v>
      </c>
      <c r="F970" s="6" t="str">
        <f t="shared" si="78"/>
        <v>maksimalnoeDavlenie:</v>
      </c>
      <c r="G970" s="5" t="str">
        <f t="shared" si="79"/>
        <v>'0,2(2,0)',</v>
      </c>
    </row>
    <row r="971" spans="4:7" x14ac:dyDescent="0.25">
      <c r="D971" t="s">
        <v>391</v>
      </c>
      <c r="E971" s="1" t="s">
        <v>105</v>
      </c>
      <c r="F971" s="6" t="str">
        <f t="shared" si="78"/>
        <v>shirinaGlubinaVisota:</v>
      </c>
      <c r="G971" s="5" t="str">
        <f t="shared" si="79"/>
        <v>'300*470*710',</v>
      </c>
    </row>
    <row r="972" spans="4:7" x14ac:dyDescent="0.25">
      <c r="D972" t="s">
        <v>392</v>
      </c>
      <c r="E972" s="1">
        <v>47</v>
      </c>
      <c r="F972" s="6" t="str">
        <f t="shared" si="78"/>
        <v>massa:</v>
      </c>
      <c r="G972" s="5" t="str">
        <f t="shared" si="79"/>
        <v>'47',</v>
      </c>
    </row>
    <row r="973" spans="4:7" x14ac:dyDescent="0.25">
      <c r="D973" t="s">
        <v>393</v>
      </c>
      <c r="E973" s="1" t="s">
        <v>13</v>
      </c>
      <c r="F973" s="6" t="str">
        <f t="shared" si="78"/>
        <v>podvodTeplonositelya:</v>
      </c>
      <c r="G973" s="5" t="str">
        <f t="shared" si="79"/>
        <v>'G 11/2',</v>
      </c>
    </row>
    <row r="974" spans="4:7" x14ac:dyDescent="0.25">
      <c r="D974" t="s">
        <v>394</v>
      </c>
      <c r="E974" s="1" t="s">
        <v>15</v>
      </c>
      <c r="F974" s="6" t="str">
        <f t="shared" si="78"/>
        <v>podvodGaza:</v>
      </c>
      <c r="G974" s="5" t="str">
        <f t="shared" si="79"/>
        <v>'G 1/2',</v>
      </c>
    </row>
    <row r="975" spans="4:7" x14ac:dyDescent="0.25">
      <c r="D975" t="s">
        <v>395</v>
      </c>
      <c r="E975" s="1">
        <v>20.399999999999999</v>
      </c>
      <c r="F975" s="6" t="str">
        <f t="shared" si="78"/>
        <v>obiomVTeplonositelya:</v>
      </c>
      <c r="G975" s="5" t="str">
        <f t="shared" si="79"/>
        <v>'20,4',</v>
      </c>
    </row>
    <row r="976" spans="4:7" x14ac:dyDescent="0.25">
      <c r="D976" t="s">
        <v>396</v>
      </c>
      <c r="E976" s="1">
        <v>110</v>
      </c>
      <c r="F976" s="6" t="str">
        <f t="shared" si="78"/>
        <v>ploshadPoperechnogoSecheniya:</v>
      </c>
      <c r="G976" s="5" t="str">
        <f t="shared" si="79"/>
        <v>'110',</v>
      </c>
    </row>
    <row r="977" spans="4:7" x14ac:dyDescent="0.25">
      <c r="D977" t="s">
        <v>397</v>
      </c>
      <c r="E977" s="1">
        <v>5</v>
      </c>
      <c r="F977" s="6" t="str">
        <f t="shared" si="78"/>
        <v>visota:</v>
      </c>
      <c r="G977" s="5" t="str">
        <f t="shared" si="79"/>
        <v>'5',</v>
      </c>
    </row>
    <row r="978" spans="4:7" x14ac:dyDescent="0.25">
      <c r="D978" t="s">
        <v>398</v>
      </c>
      <c r="E978" s="1">
        <v>120</v>
      </c>
      <c r="F978" s="6" t="str">
        <f t="shared" si="78"/>
        <v>diameter:</v>
      </c>
      <c r="G978" s="5" t="str">
        <f t="shared" si="79"/>
        <v>'120',</v>
      </c>
    </row>
    <row r="979" spans="4:7" x14ac:dyDescent="0.25">
      <c r="E979" s="1"/>
    </row>
    <row r="980" spans="4:7" x14ac:dyDescent="0.25">
      <c r="D980" t="s">
        <v>410</v>
      </c>
      <c r="E980" s="1"/>
    </row>
    <row r="981" spans="4:7" x14ac:dyDescent="0.25">
      <c r="D981" t="s">
        <v>411</v>
      </c>
      <c r="E981" s="1"/>
    </row>
    <row r="982" spans="4:7" x14ac:dyDescent="0.25">
      <c r="D982" t="s">
        <v>412</v>
      </c>
      <c r="E982" s="1"/>
    </row>
    <row r="983" spans="4:7" x14ac:dyDescent="0.25">
      <c r="D983" t="s">
        <v>413</v>
      </c>
      <c r="E983" s="1"/>
    </row>
    <row r="984" spans="4:7" x14ac:dyDescent="0.25">
      <c r="D984" t="s">
        <v>414</v>
      </c>
      <c r="E984" s="1"/>
    </row>
    <row r="985" spans="4:7" x14ac:dyDescent="0.25">
      <c r="D985" t="s">
        <v>415</v>
      </c>
      <c r="E985" s="1"/>
    </row>
    <row r="986" spans="4:7" x14ac:dyDescent="0.25">
      <c r="D986" t="s">
        <v>416</v>
      </c>
      <c r="E986" s="1"/>
    </row>
    <row r="987" spans="4:7" x14ac:dyDescent="0.25">
      <c r="D987" t="s">
        <v>417</v>
      </c>
      <c r="E987" s="1"/>
    </row>
    <row r="988" spans="4:7" x14ac:dyDescent="0.25">
      <c r="D988" t="s">
        <v>418</v>
      </c>
      <c r="E988" s="1"/>
    </row>
    <row r="989" spans="4:7" x14ac:dyDescent="0.25">
      <c r="D989" t="s">
        <v>419</v>
      </c>
      <c r="E989" s="1"/>
    </row>
    <row r="990" spans="4:7" x14ac:dyDescent="0.25">
      <c r="D990" t="s">
        <v>420</v>
      </c>
      <c r="E990" s="1"/>
    </row>
    <row r="991" spans="4:7" x14ac:dyDescent="0.25">
      <c r="D991" t="s">
        <v>421</v>
      </c>
      <c r="E991" s="1"/>
    </row>
    <row r="992" spans="4:7" x14ac:dyDescent="0.25">
      <c r="E992" s="1"/>
    </row>
    <row r="993" spans="4:7" x14ac:dyDescent="0.25">
      <c r="E993" s="1"/>
    </row>
    <row r="994" spans="4:7" x14ac:dyDescent="0.25">
      <c r="E994" s="1"/>
    </row>
    <row r="995" spans="4:7" x14ac:dyDescent="0.25">
      <c r="E995" s="1"/>
    </row>
    <row r="996" spans="4:7" x14ac:dyDescent="0.25">
      <c r="E996" s="1"/>
    </row>
    <row r="997" spans="4:7" x14ac:dyDescent="0.25">
      <c r="E997" s="1"/>
    </row>
    <row r="998" spans="4:7" x14ac:dyDescent="0.25">
      <c r="E998" s="1"/>
    </row>
    <row r="999" spans="4:7" x14ac:dyDescent="0.25">
      <c r="E999" s="1"/>
    </row>
    <row r="1000" spans="4:7" x14ac:dyDescent="0.25">
      <c r="E1000" s="1"/>
    </row>
    <row r="1001" spans="4:7" x14ac:dyDescent="0.25">
      <c r="E1001" s="1"/>
    </row>
    <row r="1002" spans="4:7" x14ac:dyDescent="0.25">
      <c r="E1002" s="1"/>
    </row>
    <row r="1004" spans="4:7" x14ac:dyDescent="0.25">
      <c r="E1004" s="1"/>
      <c r="F1004" s="6"/>
      <c r="G1004" s="5"/>
    </row>
    <row r="1005" spans="4:7" x14ac:dyDescent="0.25">
      <c r="E1005" s="1"/>
    </row>
    <row r="1006" spans="4:7" x14ac:dyDescent="0.25">
      <c r="E1006" s="1"/>
    </row>
    <row r="1007" spans="4:7" x14ac:dyDescent="0.25">
      <c r="E1007" s="1"/>
    </row>
    <row r="1008" spans="4:7" x14ac:dyDescent="0.25">
      <c r="D1008" s="8">
        <v>117</v>
      </c>
      <c r="E1008" s="8"/>
    </row>
    <row r="1010" spans="4:7" x14ac:dyDescent="0.25">
      <c r="D1010" s="4" t="s">
        <v>231</v>
      </c>
      <c r="E1010" s="1">
        <v>117</v>
      </c>
      <c r="F1010" s="6" t="str">
        <f>""&amp;D1010&amp;":"</f>
        <v>id:</v>
      </c>
      <c r="G1010" s="1" t="str">
        <f>E1010&amp;","</f>
        <v>117,</v>
      </c>
    </row>
    <row r="1011" spans="4:7" x14ac:dyDescent="0.25">
      <c r="D1011" s="4" t="s">
        <v>235</v>
      </c>
      <c r="E1011" s="1" t="s">
        <v>267</v>
      </c>
      <c r="F1011" s="6" t="str">
        <f t="shared" ref="F1011:F1015" si="80">""&amp;D1011&amp;":"</f>
        <v>image:</v>
      </c>
      <c r="G1011" s="5" t="str">
        <f>"'"&amp;E1011&amp;"'"&amp;","</f>
        <v>'assets/images/products/product-117.png',</v>
      </c>
    </row>
    <row r="1012" spans="4:7" x14ac:dyDescent="0.25">
      <c r="D1012" s="4" t="s">
        <v>230</v>
      </c>
      <c r="E1012" s="1">
        <v>1</v>
      </c>
      <c r="F1012" s="6" t="str">
        <f t="shared" si="80"/>
        <v>type:</v>
      </c>
      <c r="G1012" s="5" t="str">
        <f>E1012&amp;","</f>
        <v>1,</v>
      </c>
    </row>
    <row r="1013" spans="4:7" x14ac:dyDescent="0.25">
      <c r="D1013" s="4" t="s">
        <v>229</v>
      </c>
      <c r="E1013" s="1" t="s">
        <v>232</v>
      </c>
      <c r="F1013" s="6" t="str">
        <f t="shared" si="80"/>
        <v>shortTypeName:</v>
      </c>
      <c r="G1013" s="5" t="str">
        <f>"'"&amp;E1013&amp;"'"&amp;","</f>
        <v>'Стандарт',</v>
      </c>
    </row>
    <row r="1014" spans="4:7" x14ac:dyDescent="0.25">
      <c r="D1014" s="4" t="s">
        <v>228</v>
      </c>
      <c r="E1014" s="1" t="s">
        <v>233</v>
      </c>
      <c r="F1014" s="6" t="str">
        <f t="shared" si="80"/>
        <v>typeName:</v>
      </c>
      <c r="G1014" s="5" t="str">
        <f>"'"&amp;E1014&amp;"'"&amp;","</f>
        <v>'Стальной газовый котел серии "Стандарт"',</v>
      </c>
    </row>
    <row r="1015" spans="4:7" x14ac:dyDescent="0.25">
      <c r="D1015" s="4" t="s">
        <v>227</v>
      </c>
      <c r="E1015" s="1" t="s">
        <v>268</v>
      </c>
      <c r="F1015" s="6" t="str">
        <f t="shared" si="80"/>
        <v>shortTitle:</v>
      </c>
      <c r="G1015" s="5" t="str">
        <f>"'"&amp;E1015&amp;"'"&amp;","</f>
        <v>'КСГВ-20 С',</v>
      </c>
    </row>
    <row r="1016" spans="4:7" x14ac:dyDescent="0.25">
      <c r="F1016" s="6"/>
      <c r="G1016" s="5"/>
    </row>
    <row r="1017" spans="4:7" x14ac:dyDescent="0.25">
      <c r="D1017" t="s">
        <v>376</v>
      </c>
      <c r="E1017" s="1" t="s">
        <v>129</v>
      </c>
      <c r="F1017" s="6" t="str">
        <f t="shared" ref="F1017:F1019" si="81">""&amp;D1017&amp;":"</f>
        <v>title:</v>
      </c>
      <c r="G1017" s="5" t="str">
        <f>"'"&amp;E1017&amp;"'"&amp;","</f>
        <v>'КСГВ-20 С «ОЧАГ»',</v>
      </c>
    </row>
    <row r="1018" spans="4:7" x14ac:dyDescent="0.25">
      <c r="D1018" t="s">
        <v>377</v>
      </c>
      <c r="E1018" s="2" t="s">
        <v>1</v>
      </c>
      <c r="F1018" s="6" t="str">
        <f t="shared" si="81"/>
        <v>description:</v>
      </c>
      <c r="G1018" s="6" t="str">
        <f>"'"&amp;E1018&amp;"'"&amp;","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019" spans="4:7" x14ac:dyDescent="0.25">
      <c r="D1019" t="s">
        <v>378</v>
      </c>
      <c r="E1019" s="1" t="s">
        <v>130</v>
      </c>
      <c r="F1019" s="6" t="str">
        <f t="shared" si="81"/>
        <v>price:</v>
      </c>
      <c r="G1019" s="5" t="str">
        <f>"'"&amp;E1019&amp;"'"&amp;","</f>
        <v>'Цена: 33 440 руб.',</v>
      </c>
    </row>
    <row r="1020" spans="4:7" x14ac:dyDescent="0.25">
      <c r="E1020" s="1"/>
      <c r="F1020" s="6"/>
      <c r="G1020" s="5"/>
    </row>
    <row r="1021" spans="4:7" x14ac:dyDescent="0.25">
      <c r="D1021" t="s">
        <v>379</v>
      </c>
      <c r="E1021" s="1">
        <v>20</v>
      </c>
      <c r="F1021" s="6" t="str">
        <f t="shared" ref="F1021:F1026" si="82">""&amp;D1021&amp;":"</f>
        <v>power:</v>
      </c>
      <c r="G1021" s="5" t="str">
        <f>E1021&amp;","</f>
        <v>20,</v>
      </c>
    </row>
    <row r="1022" spans="4:7" x14ac:dyDescent="0.25">
      <c r="D1022" t="s">
        <v>380</v>
      </c>
      <c r="E1022" s="1">
        <v>200</v>
      </c>
      <c r="F1022" s="6" t="str">
        <f t="shared" si="82"/>
        <v>space:</v>
      </c>
      <c r="G1022" s="5" t="str">
        <f>E1022&amp;","</f>
        <v>200,</v>
      </c>
    </row>
    <row r="1023" spans="4:7" x14ac:dyDescent="0.25">
      <c r="D1023" t="s">
        <v>381</v>
      </c>
      <c r="E1023" s="1" t="s">
        <v>24</v>
      </c>
      <c r="F1023" s="6" t="str">
        <f t="shared" si="82"/>
        <v>tipUstanovki:</v>
      </c>
      <c r="G1023" s="5" t="str">
        <f>"'"&amp;E1023&amp;"'"&amp;","</f>
        <v>'напольный',</v>
      </c>
    </row>
    <row r="1024" spans="4:7" x14ac:dyDescent="0.25">
      <c r="D1024" t="s">
        <v>382</v>
      </c>
      <c r="E1024" s="1" t="s">
        <v>80</v>
      </c>
      <c r="F1024" s="6" t="str">
        <f t="shared" si="82"/>
        <v>kolichestvoKonturov:</v>
      </c>
      <c r="G1024" s="5" t="str">
        <f>"'"&amp;E1024&amp;"'"&amp;","</f>
        <v>'двухконтурный',</v>
      </c>
    </row>
    <row r="1025" spans="4:7" x14ac:dyDescent="0.25">
      <c r="D1025" t="s">
        <v>383</v>
      </c>
      <c r="E1025" s="1" t="s">
        <v>26</v>
      </c>
      <c r="F1025" s="6" t="str">
        <f t="shared" si="82"/>
        <v>tipTopliva:</v>
      </c>
      <c r="G1025" s="5" t="str">
        <f>"'"&amp;E1025&amp;"'"&amp;","</f>
        <v>'природный газ*',</v>
      </c>
    </row>
    <row r="1026" spans="4:7" x14ac:dyDescent="0.25">
      <c r="D1026" t="s">
        <v>384</v>
      </c>
      <c r="E1026" s="1" t="s">
        <v>27</v>
      </c>
      <c r="F1026" s="6" t="str">
        <f t="shared" si="82"/>
        <v>material:</v>
      </c>
      <c r="G1026" s="5" t="str">
        <f>"'"&amp;E1026&amp;"'"&amp;","</f>
        <v>'Сталь',</v>
      </c>
    </row>
    <row r="1027" spans="4:7" x14ac:dyDescent="0.25">
      <c r="F1027" s="6"/>
      <c r="G1027" s="5"/>
    </row>
    <row r="1028" spans="4:7" x14ac:dyDescent="0.25">
      <c r="D1028" t="s">
        <v>385</v>
      </c>
      <c r="E1028" s="1">
        <v>20</v>
      </c>
      <c r="F1028" s="6" t="str">
        <f t="shared" ref="F1028:F1041" si="83">""&amp;D1028&amp;":"</f>
        <v>teploproizvoditelnost:</v>
      </c>
      <c r="G1028" s="5" t="str">
        <f t="shared" ref="G1028:G1041" si="84">"'"&amp;E1028&amp;"'"&amp;","</f>
        <v>'20',</v>
      </c>
    </row>
    <row r="1029" spans="4:7" x14ac:dyDescent="0.25">
      <c r="D1029" t="s">
        <v>386</v>
      </c>
      <c r="E1029" s="1">
        <v>200</v>
      </c>
      <c r="F1029" s="6" t="str">
        <f t="shared" si="83"/>
        <v>ploshad:</v>
      </c>
      <c r="G1029" s="5" t="str">
        <f t="shared" si="84"/>
        <v>'200',</v>
      </c>
    </row>
    <row r="1030" spans="4:7" x14ac:dyDescent="0.25">
      <c r="D1030" t="s">
        <v>387</v>
      </c>
      <c r="E1030" s="1">
        <v>92</v>
      </c>
      <c r="F1030" s="6" t="str">
        <f t="shared" si="83"/>
        <v>kpd:</v>
      </c>
      <c r="G1030" s="5" t="str">
        <f t="shared" si="84"/>
        <v>'92',</v>
      </c>
    </row>
    <row r="1031" spans="4:7" x14ac:dyDescent="0.25">
      <c r="D1031" t="s">
        <v>388</v>
      </c>
      <c r="E1031" s="1">
        <v>2.2200000000000002</v>
      </c>
      <c r="F1031" s="6" t="str">
        <f t="shared" si="83"/>
        <v>raschod1:</v>
      </c>
      <c r="G1031" s="5" t="str">
        <f t="shared" si="84"/>
        <v>'2,22',</v>
      </c>
    </row>
    <row r="1032" spans="4:7" x14ac:dyDescent="0.25">
      <c r="D1032" t="s">
        <v>389</v>
      </c>
      <c r="E1032" s="1">
        <v>1.41</v>
      </c>
      <c r="F1032" s="6" t="str">
        <f t="shared" si="83"/>
        <v>raschod2:</v>
      </c>
      <c r="G1032" s="5" t="str">
        <f t="shared" si="84"/>
        <v>'1,41',</v>
      </c>
    </row>
    <row r="1033" spans="4:7" x14ac:dyDescent="0.25">
      <c r="D1033" t="s">
        <v>390</v>
      </c>
      <c r="E1033" s="1" t="s">
        <v>8</v>
      </c>
      <c r="F1033" s="6" t="str">
        <f t="shared" si="83"/>
        <v>maksimalnoeDavlenie:</v>
      </c>
      <c r="G1033" s="5" t="str">
        <f t="shared" si="84"/>
        <v>'0,2(2,0)',</v>
      </c>
    </row>
    <row r="1034" spans="4:7" x14ac:dyDescent="0.25">
      <c r="D1034" t="s">
        <v>391</v>
      </c>
      <c r="E1034" s="1" t="s">
        <v>114</v>
      </c>
      <c r="F1034" s="6" t="str">
        <f t="shared" si="83"/>
        <v>shirinaGlubinaVisota:</v>
      </c>
      <c r="G1034" s="5" t="str">
        <f t="shared" si="84"/>
        <v>'376*470*710',</v>
      </c>
    </row>
    <row r="1035" spans="4:7" x14ac:dyDescent="0.25">
      <c r="D1035" t="s">
        <v>392</v>
      </c>
      <c r="E1035" s="1">
        <v>58</v>
      </c>
      <c r="F1035" s="6" t="str">
        <f t="shared" si="83"/>
        <v>massa:</v>
      </c>
      <c r="G1035" s="5" t="str">
        <f t="shared" si="84"/>
        <v>'58',</v>
      </c>
    </row>
    <row r="1036" spans="4:7" x14ac:dyDescent="0.25">
      <c r="D1036" t="s">
        <v>393</v>
      </c>
      <c r="E1036" s="1" t="s">
        <v>13</v>
      </c>
      <c r="F1036" s="6" t="str">
        <f t="shared" si="83"/>
        <v>podvodTeplonositelya:</v>
      </c>
      <c r="G1036" s="5" t="str">
        <f t="shared" si="84"/>
        <v>'G 11/2',</v>
      </c>
    </row>
    <row r="1037" spans="4:7" x14ac:dyDescent="0.25">
      <c r="D1037" t="s">
        <v>394</v>
      </c>
      <c r="E1037" s="1" t="s">
        <v>15</v>
      </c>
      <c r="F1037" s="6" t="str">
        <f t="shared" si="83"/>
        <v>podvodGaza:</v>
      </c>
      <c r="G1037" s="5" t="str">
        <f t="shared" si="84"/>
        <v>'G 1/2',</v>
      </c>
    </row>
    <row r="1038" spans="4:7" x14ac:dyDescent="0.25">
      <c r="D1038" t="s">
        <v>395</v>
      </c>
      <c r="E1038" s="1">
        <v>25.2</v>
      </c>
      <c r="F1038" s="6" t="str">
        <f t="shared" si="83"/>
        <v>obiomVTeplonositelya:</v>
      </c>
      <c r="G1038" s="5" t="str">
        <f t="shared" si="84"/>
        <v>'25,2',</v>
      </c>
    </row>
    <row r="1039" spans="4:7" x14ac:dyDescent="0.25">
      <c r="D1039" t="s">
        <v>396</v>
      </c>
      <c r="E1039" s="1">
        <v>150</v>
      </c>
      <c r="F1039" s="6" t="str">
        <f t="shared" si="83"/>
        <v>ploshadPoperechnogoSecheniya:</v>
      </c>
      <c r="G1039" s="5" t="str">
        <f t="shared" si="84"/>
        <v>'150',</v>
      </c>
    </row>
    <row r="1040" spans="4:7" x14ac:dyDescent="0.25">
      <c r="D1040" t="s">
        <v>397</v>
      </c>
      <c r="E1040" s="1">
        <v>5</v>
      </c>
      <c r="F1040" s="6" t="str">
        <f t="shared" si="83"/>
        <v>visota:</v>
      </c>
      <c r="G1040" s="5" t="str">
        <f t="shared" si="84"/>
        <v>'5',</v>
      </c>
    </row>
    <row r="1041" spans="4:7" x14ac:dyDescent="0.25">
      <c r="D1041" t="s">
        <v>398</v>
      </c>
      <c r="E1041" s="1">
        <v>140</v>
      </c>
      <c r="F1041" s="6" t="str">
        <f t="shared" si="83"/>
        <v>diameter:</v>
      </c>
      <c r="G1041" s="5" t="str">
        <f t="shared" si="84"/>
        <v>'140',</v>
      </c>
    </row>
    <row r="1042" spans="4:7" x14ac:dyDescent="0.25">
      <c r="E1042" s="1"/>
    </row>
    <row r="1043" spans="4:7" x14ac:dyDescent="0.25">
      <c r="D1043" t="s">
        <v>410</v>
      </c>
      <c r="E1043" s="1"/>
    </row>
    <row r="1044" spans="4:7" x14ac:dyDescent="0.25">
      <c r="D1044" t="s">
        <v>411</v>
      </c>
      <c r="E1044" s="1"/>
    </row>
    <row r="1045" spans="4:7" x14ac:dyDescent="0.25">
      <c r="D1045" t="s">
        <v>412</v>
      </c>
      <c r="E1045" s="1"/>
    </row>
    <row r="1046" spans="4:7" x14ac:dyDescent="0.25">
      <c r="D1046" t="s">
        <v>413</v>
      </c>
      <c r="E1046" s="1"/>
    </row>
    <row r="1047" spans="4:7" x14ac:dyDescent="0.25">
      <c r="D1047" t="s">
        <v>414</v>
      </c>
      <c r="E1047" s="1"/>
    </row>
    <row r="1048" spans="4:7" x14ac:dyDescent="0.25">
      <c r="D1048" t="s">
        <v>415</v>
      </c>
      <c r="E1048" s="1"/>
    </row>
    <row r="1049" spans="4:7" x14ac:dyDescent="0.25">
      <c r="D1049" t="s">
        <v>416</v>
      </c>
      <c r="E1049" s="1"/>
    </row>
    <row r="1050" spans="4:7" x14ac:dyDescent="0.25">
      <c r="D1050" t="s">
        <v>417</v>
      </c>
      <c r="E1050" s="1"/>
    </row>
    <row r="1051" spans="4:7" x14ac:dyDescent="0.25">
      <c r="D1051" t="s">
        <v>418</v>
      </c>
      <c r="E1051" s="1"/>
    </row>
    <row r="1052" spans="4:7" x14ac:dyDescent="0.25">
      <c r="D1052" t="s">
        <v>419</v>
      </c>
      <c r="E1052" s="1"/>
    </row>
    <row r="1053" spans="4:7" x14ac:dyDescent="0.25">
      <c r="D1053" t="s">
        <v>420</v>
      </c>
      <c r="E1053" s="1"/>
    </row>
    <row r="1054" spans="4:7" x14ac:dyDescent="0.25">
      <c r="D1054" t="s">
        <v>421</v>
      </c>
      <c r="E1054" s="1"/>
    </row>
    <row r="1055" spans="4:7" x14ac:dyDescent="0.25">
      <c r="E1055" s="1"/>
    </row>
    <row r="1056" spans="4:7" x14ac:dyDescent="0.25">
      <c r="E1056" s="1"/>
    </row>
    <row r="1057" spans="4:7" x14ac:dyDescent="0.25">
      <c r="E1057" s="1"/>
    </row>
    <row r="1058" spans="4:7" x14ac:dyDescent="0.25">
      <c r="E1058" s="1"/>
    </row>
    <row r="1059" spans="4:7" x14ac:dyDescent="0.25">
      <c r="E1059" s="1"/>
    </row>
    <row r="1060" spans="4:7" x14ac:dyDescent="0.25">
      <c r="E1060" s="1"/>
    </row>
    <row r="1061" spans="4:7" x14ac:dyDescent="0.25">
      <c r="E1061" s="1"/>
    </row>
    <row r="1062" spans="4:7" x14ac:dyDescent="0.25">
      <c r="E1062" s="1"/>
    </row>
    <row r="1063" spans="4:7" x14ac:dyDescent="0.25">
      <c r="E1063" s="1"/>
    </row>
    <row r="1064" spans="4:7" x14ac:dyDescent="0.25">
      <c r="E1064" s="1"/>
    </row>
    <row r="1065" spans="4:7" x14ac:dyDescent="0.25">
      <c r="E1065" s="1"/>
    </row>
    <row r="1067" spans="4:7" x14ac:dyDescent="0.25">
      <c r="E1067" s="1"/>
      <c r="F1067" s="6"/>
      <c r="G1067" s="5"/>
    </row>
    <row r="1068" spans="4:7" x14ac:dyDescent="0.25">
      <c r="E1068" s="1"/>
    </row>
    <row r="1069" spans="4:7" x14ac:dyDescent="0.25">
      <c r="E1069" s="1"/>
    </row>
    <row r="1070" spans="4:7" x14ac:dyDescent="0.25">
      <c r="E1070" s="1"/>
    </row>
    <row r="1071" spans="4:7" x14ac:dyDescent="0.25">
      <c r="D1071" s="8">
        <v>118</v>
      </c>
      <c r="E1071" s="8"/>
    </row>
    <row r="1073" spans="4:7" x14ac:dyDescent="0.25">
      <c r="D1073" s="4" t="s">
        <v>231</v>
      </c>
      <c r="E1073" s="1">
        <v>118</v>
      </c>
      <c r="F1073" s="6" t="str">
        <f>""&amp;D1073&amp;":"</f>
        <v>id:</v>
      </c>
      <c r="G1073" s="1" t="str">
        <f>E1073&amp;","</f>
        <v>118,</v>
      </c>
    </row>
    <row r="1074" spans="4:7" x14ac:dyDescent="0.25">
      <c r="D1074" s="4" t="s">
        <v>235</v>
      </c>
      <c r="E1074" s="1" t="s">
        <v>269</v>
      </c>
      <c r="F1074" s="6" t="str">
        <f t="shared" ref="F1074:F1078" si="85">""&amp;D1074&amp;":"</f>
        <v>image:</v>
      </c>
      <c r="G1074" s="5" t="str">
        <f>"'"&amp;E1074&amp;"'"&amp;","</f>
        <v>'assets/images/products/product-118.png',</v>
      </c>
    </row>
    <row r="1075" spans="4:7" x14ac:dyDescent="0.25">
      <c r="D1075" s="4" t="s">
        <v>230</v>
      </c>
      <c r="E1075" s="1">
        <v>1</v>
      </c>
      <c r="F1075" s="6" t="str">
        <f t="shared" si="85"/>
        <v>type:</v>
      </c>
      <c r="G1075" s="5" t="str">
        <f>E1075&amp;","</f>
        <v>1,</v>
      </c>
    </row>
    <row r="1076" spans="4:7" x14ac:dyDescent="0.25">
      <c r="D1076" s="4" t="s">
        <v>229</v>
      </c>
      <c r="E1076" s="1" t="s">
        <v>232</v>
      </c>
      <c r="F1076" s="6" t="str">
        <f t="shared" si="85"/>
        <v>shortTypeName:</v>
      </c>
      <c r="G1076" s="5" t="str">
        <f>"'"&amp;E1076&amp;"'"&amp;","</f>
        <v>'Стандарт',</v>
      </c>
    </row>
    <row r="1077" spans="4:7" x14ac:dyDescent="0.25">
      <c r="D1077" s="4" t="s">
        <v>228</v>
      </c>
      <c r="E1077" s="1" t="s">
        <v>233</v>
      </c>
      <c r="F1077" s="6" t="str">
        <f t="shared" si="85"/>
        <v>typeName:</v>
      </c>
      <c r="G1077" s="5" t="str">
        <f>"'"&amp;E1077&amp;"'"&amp;","</f>
        <v>'Стальной газовый котел серии "Стандарт"',</v>
      </c>
    </row>
    <row r="1078" spans="4:7" x14ac:dyDescent="0.25">
      <c r="D1078" s="4" t="s">
        <v>227</v>
      </c>
      <c r="E1078" s="1" t="s">
        <v>270</v>
      </c>
      <c r="F1078" s="6" t="str">
        <f t="shared" si="85"/>
        <v>shortTitle:</v>
      </c>
      <c r="G1078" s="5" t="str">
        <f>"'"&amp;E1078&amp;"'"&amp;","</f>
        <v>'КСГВ-20 Е',</v>
      </c>
    </row>
    <row r="1079" spans="4:7" x14ac:dyDescent="0.25">
      <c r="F1079" s="6"/>
      <c r="G1079" s="5"/>
    </row>
    <row r="1080" spans="4:7" x14ac:dyDescent="0.25">
      <c r="D1080" t="s">
        <v>376</v>
      </c>
      <c r="E1080" s="1" t="s">
        <v>131</v>
      </c>
      <c r="F1080" s="6" t="str">
        <f t="shared" ref="F1080:F1082" si="86">""&amp;D1080&amp;":"</f>
        <v>title:</v>
      </c>
      <c r="G1080" s="5" t="str">
        <f>"'"&amp;E1080&amp;"'"&amp;","</f>
        <v>'КСГВ-20 Е «ОЧАГ»',</v>
      </c>
    </row>
    <row r="1081" spans="4:7" x14ac:dyDescent="0.25">
      <c r="D1081" t="s">
        <v>377</v>
      </c>
      <c r="E1081" s="2" t="s">
        <v>1</v>
      </c>
      <c r="F1081" s="6" t="str">
        <f t="shared" si="86"/>
        <v>description:</v>
      </c>
      <c r="G1081" s="6" t="str">
        <f>"'"&amp;E1081&amp;"'"&amp;","</f>
        <v>'Модельный ряд представлен диапозоном мощностей от 7 до 25 кВт. Модель не требует подключения к электросети. Высокий КПД 92 % достигнут за счет высокоскоростного компактного стального теплообменника.',</v>
      </c>
    </row>
    <row r="1082" spans="4:7" x14ac:dyDescent="0.25">
      <c r="D1082" t="s">
        <v>378</v>
      </c>
      <c r="E1082" s="1" t="s">
        <v>132</v>
      </c>
      <c r="F1082" s="6" t="str">
        <f t="shared" si="86"/>
        <v>price:</v>
      </c>
      <c r="G1082" s="5" t="str">
        <f>"'"&amp;E1082&amp;"'"&amp;","</f>
        <v>'Цена: 36 430 руб.',</v>
      </c>
    </row>
    <row r="1083" spans="4:7" x14ac:dyDescent="0.25">
      <c r="E1083" s="1"/>
      <c r="F1083" s="6"/>
      <c r="G1083" s="5"/>
    </row>
    <row r="1084" spans="4:7" x14ac:dyDescent="0.25">
      <c r="D1084" t="s">
        <v>379</v>
      </c>
      <c r="E1084" s="1">
        <v>20</v>
      </c>
      <c r="F1084" s="6" t="str">
        <f t="shared" ref="F1084:F1089" si="87">""&amp;D1084&amp;":"</f>
        <v>power:</v>
      </c>
      <c r="G1084" s="5" t="str">
        <f>E1084&amp;","</f>
        <v>20,</v>
      </c>
    </row>
    <row r="1085" spans="4:7" x14ac:dyDescent="0.25">
      <c r="D1085" t="s">
        <v>380</v>
      </c>
      <c r="E1085" s="1">
        <v>200</v>
      </c>
      <c r="F1085" s="6" t="str">
        <f t="shared" si="87"/>
        <v>space:</v>
      </c>
      <c r="G1085" s="5" t="str">
        <f>E1085&amp;","</f>
        <v>200,</v>
      </c>
    </row>
    <row r="1086" spans="4:7" x14ac:dyDescent="0.25">
      <c r="D1086" t="s">
        <v>381</v>
      </c>
      <c r="E1086" s="1" t="s">
        <v>24</v>
      </c>
      <c r="F1086" s="6" t="str">
        <f t="shared" si="87"/>
        <v>tipUstanovki:</v>
      </c>
      <c r="G1086" s="5" t="str">
        <f>"'"&amp;E1086&amp;"'"&amp;","</f>
        <v>'напольный',</v>
      </c>
    </row>
    <row r="1087" spans="4:7" x14ac:dyDescent="0.25">
      <c r="D1087" t="s">
        <v>382</v>
      </c>
      <c r="E1087" s="1" t="s">
        <v>80</v>
      </c>
      <c r="F1087" s="6" t="str">
        <f t="shared" si="87"/>
        <v>kolichestvoKonturov:</v>
      </c>
      <c r="G1087" s="5" t="str">
        <f>"'"&amp;E1087&amp;"'"&amp;","</f>
        <v>'двухконтурный',</v>
      </c>
    </row>
    <row r="1088" spans="4:7" x14ac:dyDescent="0.25">
      <c r="D1088" t="s">
        <v>383</v>
      </c>
      <c r="E1088" s="1" t="s">
        <v>26</v>
      </c>
      <c r="F1088" s="6" t="str">
        <f t="shared" si="87"/>
        <v>tipTopliva:</v>
      </c>
      <c r="G1088" s="5" t="str">
        <f>"'"&amp;E1088&amp;"'"&amp;","</f>
        <v>'природный газ*',</v>
      </c>
    </row>
    <row r="1089" spans="4:7" x14ac:dyDescent="0.25">
      <c r="D1089" t="s">
        <v>384</v>
      </c>
      <c r="E1089" s="1" t="s">
        <v>27</v>
      </c>
      <c r="F1089" s="6" t="str">
        <f t="shared" si="87"/>
        <v>material:</v>
      </c>
      <c r="G1089" s="5" t="str">
        <f>"'"&amp;E1089&amp;"'"&amp;","</f>
        <v>'Сталь',</v>
      </c>
    </row>
    <row r="1090" spans="4:7" x14ac:dyDescent="0.25">
      <c r="F1090" s="6"/>
      <c r="G1090" s="5"/>
    </row>
    <row r="1091" spans="4:7" x14ac:dyDescent="0.25">
      <c r="D1091" t="s">
        <v>385</v>
      </c>
      <c r="E1091" s="1">
        <v>20</v>
      </c>
      <c r="F1091" s="6" t="str">
        <f t="shared" ref="F1091:F1104" si="88">""&amp;D1091&amp;":"</f>
        <v>teploproizvoditelnost:</v>
      </c>
      <c r="G1091" s="5" t="str">
        <f t="shared" ref="G1091:G1104" si="89">"'"&amp;E1091&amp;"'"&amp;","</f>
        <v>'20',</v>
      </c>
    </row>
    <row r="1092" spans="4:7" x14ac:dyDescent="0.25">
      <c r="D1092" t="s">
        <v>386</v>
      </c>
      <c r="E1092" s="1">
        <v>200</v>
      </c>
      <c r="F1092" s="6" t="str">
        <f t="shared" si="88"/>
        <v>ploshad:</v>
      </c>
      <c r="G1092" s="5" t="str">
        <f t="shared" si="89"/>
        <v>'200',</v>
      </c>
    </row>
    <row r="1093" spans="4:7" x14ac:dyDescent="0.25">
      <c r="D1093" t="s">
        <v>387</v>
      </c>
      <c r="E1093" s="1">
        <v>92</v>
      </c>
      <c r="F1093" s="6" t="str">
        <f t="shared" si="88"/>
        <v>kpd:</v>
      </c>
      <c r="G1093" s="5" t="str">
        <f t="shared" si="89"/>
        <v>'92',</v>
      </c>
    </row>
    <row r="1094" spans="4:7" x14ac:dyDescent="0.25">
      <c r="D1094" t="s">
        <v>388</v>
      </c>
      <c r="E1094" s="1">
        <v>2.2200000000000002</v>
      </c>
      <c r="F1094" s="6" t="str">
        <f t="shared" si="88"/>
        <v>raschod1:</v>
      </c>
      <c r="G1094" s="5" t="str">
        <f t="shared" si="89"/>
        <v>'2,22',</v>
      </c>
    </row>
    <row r="1095" spans="4:7" x14ac:dyDescent="0.25">
      <c r="D1095" t="s">
        <v>389</v>
      </c>
      <c r="E1095" s="1">
        <v>1.41</v>
      </c>
      <c r="F1095" s="6" t="str">
        <f t="shared" si="88"/>
        <v>raschod2:</v>
      </c>
      <c r="G1095" s="5" t="str">
        <f t="shared" si="89"/>
        <v>'1,41',</v>
      </c>
    </row>
    <row r="1096" spans="4:7" x14ac:dyDescent="0.25">
      <c r="D1096" t="s">
        <v>390</v>
      </c>
      <c r="E1096" s="1" t="s">
        <v>8</v>
      </c>
      <c r="F1096" s="6" t="str">
        <f t="shared" si="88"/>
        <v>maksimalnoeDavlenie:</v>
      </c>
      <c r="G1096" s="5" t="str">
        <f t="shared" si="89"/>
        <v>'0,2(2,0)',</v>
      </c>
    </row>
    <row r="1097" spans="4:7" x14ac:dyDescent="0.25">
      <c r="D1097" t="s">
        <v>391</v>
      </c>
      <c r="E1097" s="1" t="s">
        <v>114</v>
      </c>
      <c r="F1097" s="6" t="str">
        <f t="shared" si="88"/>
        <v>shirinaGlubinaVisota:</v>
      </c>
      <c r="G1097" s="5" t="str">
        <f t="shared" si="89"/>
        <v>'376*470*710',</v>
      </c>
    </row>
    <row r="1098" spans="4:7" x14ac:dyDescent="0.25">
      <c r="D1098" t="s">
        <v>392</v>
      </c>
      <c r="E1098" s="1">
        <v>58</v>
      </c>
      <c r="F1098" s="6" t="str">
        <f t="shared" si="88"/>
        <v>massa:</v>
      </c>
      <c r="G1098" s="5" t="str">
        <f t="shared" si="89"/>
        <v>'58',</v>
      </c>
    </row>
    <row r="1099" spans="4:7" x14ac:dyDescent="0.25">
      <c r="D1099" t="s">
        <v>393</v>
      </c>
      <c r="E1099" s="1" t="s">
        <v>13</v>
      </c>
      <c r="F1099" s="6" t="str">
        <f t="shared" si="88"/>
        <v>podvodTeplonositelya:</v>
      </c>
      <c r="G1099" s="5" t="str">
        <f t="shared" si="89"/>
        <v>'G 11/2',</v>
      </c>
    </row>
    <row r="1100" spans="4:7" x14ac:dyDescent="0.25">
      <c r="D1100" t="s">
        <v>394</v>
      </c>
      <c r="E1100" s="1" t="s">
        <v>15</v>
      </c>
      <c r="F1100" s="6" t="str">
        <f t="shared" si="88"/>
        <v>podvodGaza:</v>
      </c>
      <c r="G1100" s="5" t="str">
        <f t="shared" si="89"/>
        <v>'G 1/2',</v>
      </c>
    </row>
    <row r="1101" spans="4:7" x14ac:dyDescent="0.25">
      <c r="D1101" t="s">
        <v>395</v>
      </c>
      <c r="E1101" s="1">
        <v>25.2</v>
      </c>
      <c r="F1101" s="6" t="str">
        <f t="shared" si="88"/>
        <v>obiomVTeplonositelya:</v>
      </c>
      <c r="G1101" s="5" t="str">
        <f t="shared" si="89"/>
        <v>'25,2',</v>
      </c>
    </row>
    <row r="1102" spans="4:7" x14ac:dyDescent="0.25">
      <c r="D1102" t="s">
        <v>396</v>
      </c>
      <c r="E1102" s="1">
        <v>150</v>
      </c>
      <c r="F1102" s="6" t="str">
        <f t="shared" si="88"/>
        <v>ploshadPoperechnogoSecheniya:</v>
      </c>
      <c r="G1102" s="5" t="str">
        <f t="shared" si="89"/>
        <v>'150',</v>
      </c>
    </row>
    <row r="1103" spans="4:7" x14ac:dyDescent="0.25">
      <c r="D1103" t="s">
        <v>397</v>
      </c>
      <c r="E1103" s="1">
        <v>5</v>
      </c>
      <c r="F1103" s="6" t="str">
        <f t="shared" si="88"/>
        <v>visota:</v>
      </c>
      <c r="G1103" s="5" t="str">
        <f t="shared" si="89"/>
        <v>'5',</v>
      </c>
    </row>
    <row r="1104" spans="4:7" x14ac:dyDescent="0.25">
      <c r="D1104" t="s">
        <v>398</v>
      </c>
      <c r="E1104" s="1">
        <v>140</v>
      </c>
      <c r="F1104" s="6" t="str">
        <f t="shared" si="88"/>
        <v>diameter:</v>
      </c>
      <c r="G1104" s="5" t="str">
        <f t="shared" si="89"/>
        <v>'140',</v>
      </c>
    </row>
    <row r="1105" spans="4:7" x14ac:dyDescent="0.25">
      <c r="E1105" s="1"/>
    </row>
    <row r="1106" spans="4:7" x14ac:dyDescent="0.25">
      <c r="E1106" s="1"/>
    </row>
    <row r="1107" spans="4:7" x14ac:dyDescent="0.25">
      <c r="E1107" s="1"/>
    </row>
    <row r="1108" spans="4:7" x14ac:dyDescent="0.25">
      <c r="D1108" s="10" t="s">
        <v>32</v>
      </c>
      <c r="E1108" s="10"/>
    </row>
    <row r="1110" spans="4:7" x14ac:dyDescent="0.25">
      <c r="D1110" s="8">
        <v>201</v>
      </c>
      <c r="E1110" s="8"/>
    </row>
    <row r="1112" spans="4:7" x14ac:dyDescent="0.25">
      <c r="D1112" s="4" t="s">
        <v>231</v>
      </c>
      <c r="E1112" s="1">
        <v>201</v>
      </c>
      <c r="F1112" s="6" t="str">
        <f>""&amp;D1112&amp;":"</f>
        <v>id:</v>
      </c>
      <c r="G1112" s="1" t="str">
        <f>E1112&amp;","</f>
        <v>201,</v>
      </c>
    </row>
    <row r="1113" spans="4:7" x14ac:dyDescent="0.25">
      <c r="D1113" s="4" t="s">
        <v>235</v>
      </c>
      <c r="E1113" s="1" t="s">
        <v>271</v>
      </c>
      <c r="F1113" s="6" t="str">
        <f t="shared" ref="F1113:F1117" si="90">""&amp;D1113&amp;":"</f>
        <v>image:</v>
      </c>
      <c r="G1113" s="5" t="str">
        <f>"'"&amp;E1113&amp;"'"&amp;","</f>
        <v>'assets/images/products/product-201.png',</v>
      </c>
    </row>
    <row r="1114" spans="4:7" x14ac:dyDescent="0.25">
      <c r="D1114" s="4" t="s">
        <v>230</v>
      </c>
      <c r="E1114" s="1">
        <v>2</v>
      </c>
      <c r="F1114" s="6" t="str">
        <f t="shared" si="90"/>
        <v>type:</v>
      </c>
      <c r="G1114" s="5" t="str">
        <f>E1114&amp;","</f>
        <v>2,</v>
      </c>
    </row>
    <row r="1115" spans="4:7" x14ac:dyDescent="0.25">
      <c r="D1115" s="4" t="s">
        <v>229</v>
      </c>
      <c r="E1115" s="1" t="s">
        <v>279</v>
      </c>
      <c r="F1115" s="6" t="str">
        <f t="shared" si="90"/>
        <v>shortTypeName:</v>
      </c>
      <c r="G1115" s="5" t="str">
        <f>"'"&amp;E1115&amp;"'"&amp;","</f>
        <v>'Премиум',</v>
      </c>
    </row>
    <row r="1116" spans="4:7" x14ac:dyDescent="0.25">
      <c r="D1116" s="4" t="s">
        <v>228</v>
      </c>
      <c r="E1116" s="1" t="s">
        <v>278</v>
      </c>
      <c r="F1116" s="6" t="str">
        <f t="shared" si="90"/>
        <v>typeName:</v>
      </c>
      <c r="G1116" s="5" t="str">
        <f>"'"&amp;E1116&amp;"'"&amp;","</f>
        <v>'Аппарат отопительный газовый серии "Премиум"',</v>
      </c>
    </row>
    <row r="1117" spans="4:7" x14ac:dyDescent="0.25">
      <c r="D1117" s="4" t="s">
        <v>227</v>
      </c>
      <c r="E1117" s="1" t="s">
        <v>272</v>
      </c>
      <c r="F1117" s="6" t="str">
        <f t="shared" si="90"/>
        <v>shortTitle:</v>
      </c>
      <c r="G1117" s="5" t="str">
        <f>"'"&amp;E1117&amp;"'"&amp;","</f>
        <v>'АОГВ - 8 С',</v>
      </c>
    </row>
    <row r="1118" spans="4:7" x14ac:dyDescent="0.25">
      <c r="F1118" s="6"/>
      <c r="G1118" s="5"/>
    </row>
    <row r="1119" spans="4:7" x14ac:dyDescent="0.25">
      <c r="D1119" t="s">
        <v>376</v>
      </c>
      <c r="E1119" s="1" t="s">
        <v>95</v>
      </c>
      <c r="F1119" s="6" t="str">
        <f t="shared" ref="F1119:F1121" si="91">""&amp;D1119&amp;":"</f>
        <v>title:</v>
      </c>
      <c r="G1119" s="5" t="str">
        <f>"'"&amp;E1119&amp;"'"&amp;","</f>
        <v>'АОГВ - 8 С «ОЧАГ»',</v>
      </c>
    </row>
    <row r="1120" spans="4:7" x14ac:dyDescent="0.25">
      <c r="D1120" t="s">
        <v>377</v>
      </c>
      <c r="E1120" s="2" t="s">
        <v>34</v>
      </c>
      <c r="F1120" s="6" t="str">
        <f t="shared" si="91"/>
        <v>description:</v>
      </c>
      <c r="G1120" s="6" t="str">
        <f>"'"&amp;E1120&amp;"'"&amp;","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21" spans="4:7" x14ac:dyDescent="0.25">
      <c r="D1121" t="s">
        <v>378</v>
      </c>
      <c r="E1121" s="1" t="s">
        <v>96</v>
      </c>
      <c r="F1121" s="6" t="str">
        <f t="shared" si="91"/>
        <v>price:</v>
      </c>
      <c r="G1121" s="5" t="str">
        <f>"'"&amp;E1121&amp;"'"&amp;","</f>
        <v>'Цена: 23 230 руб.',</v>
      </c>
    </row>
    <row r="1122" spans="4:7" x14ac:dyDescent="0.25">
      <c r="E1122" s="1"/>
      <c r="F1122" s="6"/>
      <c r="G1122" s="5"/>
    </row>
    <row r="1123" spans="4:7" x14ac:dyDescent="0.25">
      <c r="D1123" t="s">
        <v>379</v>
      </c>
      <c r="E1123" s="1">
        <v>8</v>
      </c>
      <c r="F1123" s="6" t="str">
        <f t="shared" ref="F1123:F1128" si="92">""&amp;D1123&amp;":"</f>
        <v>power:</v>
      </c>
      <c r="G1123" s="5" t="str">
        <f>E1123&amp;","</f>
        <v>8,</v>
      </c>
    </row>
    <row r="1124" spans="4:7" x14ac:dyDescent="0.25">
      <c r="D1124" t="s">
        <v>380</v>
      </c>
      <c r="E1124" s="1">
        <v>80</v>
      </c>
      <c r="F1124" s="6" t="str">
        <f t="shared" si="92"/>
        <v>space:</v>
      </c>
      <c r="G1124" s="5" t="str">
        <f>E1124&amp;","</f>
        <v>80,</v>
      </c>
    </row>
    <row r="1125" spans="4:7" x14ac:dyDescent="0.25">
      <c r="D1125" t="s">
        <v>381</v>
      </c>
      <c r="E1125" s="1" t="s">
        <v>24</v>
      </c>
      <c r="F1125" s="6" t="str">
        <f t="shared" si="92"/>
        <v>tipUstanovki:</v>
      </c>
      <c r="G1125" s="5" t="str">
        <f>"'"&amp;E1125&amp;"'"&amp;","</f>
        <v>'напольный',</v>
      </c>
    </row>
    <row r="1126" spans="4:7" x14ac:dyDescent="0.25">
      <c r="D1126" t="s">
        <v>382</v>
      </c>
      <c r="E1126" s="1" t="s">
        <v>25</v>
      </c>
      <c r="F1126" s="6" t="str">
        <f t="shared" si="92"/>
        <v>kolichestvoKonturov:</v>
      </c>
      <c r="G1126" s="5" t="str">
        <f>"'"&amp;E1126&amp;"'"&amp;","</f>
        <v>'одноконтурный',</v>
      </c>
    </row>
    <row r="1127" spans="4:7" x14ac:dyDescent="0.25">
      <c r="D1127" t="s">
        <v>383</v>
      </c>
      <c r="E1127" s="1" t="s">
        <v>26</v>
      </c>
      <c r="F1127" s="6" t="str">
        <f t="shared" si="92"/>
        <v>tipTopliva:</v>
      </c>
      <c r="G1127" s="5" t="str">
        <f>"'"&amp;E1127&amp;"'"&amp;","</f>
        <v>'природный газ*',</v>
      </c>
    </row>
    <row r="1128" spans="4:7" x14ac:dyDescent="0.25">
      <c r="D1128" t="s">
        <v>384</v>
      </c>
      <c r="E1128" s="1" t="s">
        <v>27</v>
      </c>
      <c r="F1128" s="6" t="str">
        <f t="shared" si="92"/>
        <v>material:</v>
      </c>
      <c r="G1128" s="5" t="str">
        <f>"'"&amp;E1128&amp;"'"&amp;","</f>
        <v>'Сталь',</v>
      </c>
    </row>
    <row r="1129" spans="4:7" x14ac:dyDescent="0.25">
      <c r="F1129" s="6"/>
      <c r="G1129" s="5"/>
    </row>
    <row r="1130" spans="4:7" x14ac:dyDescent="0.25">
      <c r="D1130" t="s">
        <v>385</v>
      </c>
      <c r="E1130" s="1">
        <v>8</v>
      </c>
      <c r="F1130" s="6" t="str">
        <f t="shared" ref="F1130:F1143" si="93">""&amp;D1130&amp;":"</f>
        <v>teploproizvoditelnost:</v>
      </c>
      <c r="G1130" s="5" t="str">
        <f t="shared" ref="G1130:G1143" si="94">"'"&amp;E1130&amp;"'"&amp;","</f>
        <v>'8',</v>
      </c>
    </row>
    <row r="1131" spans="4:7" x14ac:dyDescent="0.25">
      <c r="D1131" t="s">
        <v>386</v>
      </c>
      <c r="E1131" s="1">
        <v>80</v>
      </c>
      <c r="F1131" s="6" t="str">
        <f t="shared" si="93"/>
        <v>ploshad:</v>
      </c>
      <c r="G1131" s="5" t="str">
        <f t="shared" si="94"/>
        <v>'80',</v>
      </c>
    </row>
    <row r="1132" spans="4:7" x14ac:dyDescent="0.25">
      <c r="D1132" t="s">
        <v>387</v>
      </c>
      <c r="E1132" s="1">
        <v>92</v>
      </c>
      <c r="F1132" s="6" t="str">
        <f t="shared" si="93"/>
        <v>kpd:</v>
      </c>
      <c r="G1132" s="5" t="str">
        <f t="shared" si="94"/>
        <v>'92',</v>
      </c>
    </row>
    <row r="1133" spans="4:7" x14ac:dyDescent="0.25">
      <c r="D1133" t="s">
        <v>388</v>
      </c>
      <c r="E1133" s="1">
        <v>0.81</v>
      </c>
      <c r="F1133" s="6" t="str">
        <f t="shared" si="93"/>
        <v>raschod1:</v>
      </c>
      <c r="G1133" s="5" t="str">
        <f t="shared" si="94"/>
        <v>'0,81',</v>
      </c>
    </row>
    <row r="1134" spans="4:7" x14ac:dyDescent="0.25">
      <c r="D1134" t="s">
        <v>389</v>
      </c>
      <c r="E1134" s="1">
        <v>0.63</v>
      </c>
      <c r="F1134" s="6" t="str">
        <f t="shared" si="93"/>
        <v>raschod2:</v>
      </c>
      <c r="G1134" s="5" t="str">
        <f t="shared" si="94"/>
        <v>'0,63',</v>
      </c>
    </row>
    <row r="1135" spans="4:7" x14ac:dyDescent="0.25">
      <c r="D1135" t="s">
        <v>390</v>
      </c>
      <c r="E1135" s="1" t="s">
        <v>36</v>
      </c>
      <c r="F1135" s="6" t="str">
        <f t="shared" si="93"/>
        <v>maksimalnoeDavlenie:</v>
      </c>
      <c r="G1135" s="5" t="str">
        <f t="shared" si="94"/>
        <v>'0,3 (3)',</v>
      </c>
    </row>
    <row r="1136" spans="4:7" x14ac:dyDescent="0.25">
      <c r="D1136" t="s">
        <v>391</v>
      </c>
      <c r="E1136" s="1" t="s">
        <v>37</v>
      </c>
      <c r="F1136" s="6" t="str">
        <f t="shared" si="93"/>
        <v>shirinaGlubinaVisota:</v>
      </c>
      <c r="G1136" s="5" t="str">
        <f t="shared" si="94"/>
        <v>'350*450*760',</v>
      </c>
    </row>
    <row r="1137" spans="4:7" x14ac:dyDescent="0.25">
      <c r="D1137" t="s">
        <v>392</v>
      </c>
      <c r="E1137" s="1">
        <v>38</v>
      </c>
      <c r="F1137" s="6" t="str">
        <f t="shared" si="93"/>
        <v>massa:</v>
      </c>
      <c r="G1137" s="5" t="str">
        <f t="shared" si="94"/>
        <v>'38',</v>
      </c>
    </row>
    <row r="1138" spans="4:7" x14ac:dyDescent="0.25">
      <c r="D1138" t="s">
        <v>393</v>
      </c>
      <c r="E1138" s="1" t="s">
        <v>13</v>
      </c>
      <c r="F1138" s="6" t="str">
        <f t="shared" si="93"/>
        <v>podvodTeplonositelya:</v>
      </c>
      <c r="G1138" s="5" t="str">
        <f t="shared" si="94"/>
        <v>'G 11/2',</v>
      </c>
    </row>
    <row r="1139" spans="4:7" x14ac:dyDescent="0.25">
      <c r="D1139" t="s">
        <v>394</v>
      </c>
      <c r="E1139" s="1" t="s">
        <v>15</v>
      </c>
      <c r="F1139" s="6" t="str">
        <f t="shared" si="93"/>
        <v>podvodGaza:</v>
      </c>
      <c r="G1139" s="5" t="str">
        <f t="shared" si="94"/>
        <v>'G 1/2',</v>
      </c>
    </row>
    <row r="1140" spans="4:7" x14ac:dyDescent="0.25">
      <c r="D1140" t="s">
        <v>395</v>
      </c>
      <c r="E1140" s="1">
        <v>28</v>
      </c>
      <c r="F1140" s="6" t="str">
        <f t="shared" si="93"/>
        <v>obiomVTeplonositelya:</v>
      </c>
      <c r="G1140" s="5" t="str">
        <f t="shared" si="94"/>
        <v>'28',</v>
      </c>
    </row>
    <row r="1141" spans="4:7" x14ac:dyDescent="0.25">
      <c r="D1141" t="s">
        <v>396</v>
      </c>
      <c r="E1141" s="1">
        <v>79</v>
      </c>
      <c r="F1141" s="6" t="str">
        <f t="shared" si="93"/>
        <v>ploshadPoperechnogoSecheniya:</v>
      </c>
      <c r="G1141" s="5" t="str">
        <f t="shared" si="94"/>
        <v>'79',</v>
      </c>
    </row>
    <row r="1142" spans="4:7" x14ac:dyDescent="0.25">
      <c r="D1142" t="s">
        <v>397</v>
      </c>
      <c r="E1142" s="1">
        <v>5</v>
      </c>
      <c r="F1142" s="6" t="str">
        <f t="shared" si="93"/>
        <v>visota:</v>
      </c>
      <c r="G1142" s="5" t="str">
        <f t="shared" si="94"/>
        <v>'5',</v>
      </c>
    </row>
    <row r="1143" spans="4:7" x14ac:dyDescent="0.25">
      <c r="D1143" t="s">
        <v>398</v>
      </c>
      <c r="E1143" s="1">
        <v>100</v>
      </c>
      <c r="F1143" s="6" t="str">
        <f t="shared" si="93"/>
        <v>diameter:</v>
      </c>
      <c r="G1143" s="5" t="str">
        <f t="shared" si="94"/>
        <v>'100',</v>
      </c>
    </row>
    <row r="1145" spans="4:7" x14ac:dyDescent="0.25">
      <c r="D1145" s="8">
        <v>202</v>
      </c>
      <c r="E1145" s="8"/>
    </row>
    <row r="1147" spans="4:7" x14ac:dyDescent="0.25">
      <c r="D1147" s="4" t="s">
        <v>231</v>
      </c>
      <c r="E1147" s="1">
        <v>202</v>
      </c>
      <c r="F1147" s="6" t="str">
        <f>""&amp;D1147&amp;":"</f>
        <v>id:</v>
      </c>
      <c r="G1147" s="1" t="str">
        <f>E1147&amp;","</f>
        <v>202,</v>
      </c>
    </row>
    <row r="1148" spans="4:7" x14ac:dyDescent="0.25">
      <c r="D1148" s="4" t="s">
        <v>235</v>
      </c>
      <c r="E1148" s="1" t="s">
        <v>273</v>
      </c>
      <c r="F1148" s="6" t="str">
        <f t="shared" ref="F1148:F1152" si="95">""&amp;D1148&amp;":"</f>
        <v>image:</v>
      </c>
      <c r="G1148" s="5" t="str">
        <f>"'"&amp;E1148&amp;"'"&amp;","</f>
        <v>'assets/images/products/product-202.png',</v>
      </c>
    </row>
    <row r="1149" spans="4:7" x14ac:dyDescent="0.25">
      <c r="D1149" s="4" t="s">
        <v>230</v>
      </c>
      <c r="E1149" s="1">
        <v>2</v>
      </c>
      <c r="F1149" s="6" t="str">
        <f t="shared" si="95"/>
        <v>type:</v>
      </c>
      <c r="G1149" s="5" t="str">
        <f>E1149&amp;","</f>
        <v>2,</v>
      </c>
    </row>
    <row r="1150" spans="4:7" x14ac:dyDescent="0.25">
      <c r="D1150" s="4" t="s">
        <v>229</v>
      </c>
      <c r="E1150" s="1" t="s">
        <v>279</v>
      </c>
      <c r="F1150" s="6" t="str">
        <f t="shared" si="95"/>
        <v>shortTypeName:</v>
      </c>
      <c r="G1150" s="5" t="str">
        <f>"'"&amp;E1150&amp;"'"&amp;","</f>
        <v>'Премиум',</v>
      </c>
    </row>
    <row r="1151" spans="4:7" x14ac:dyDescent="0.25">
      <c r="D1151" s="4" t="s">
        <v>228</v>
      </c>
      <c r="E1151" s="1" t="s">
        <v>278</v>
      </c>
      <c r="F1151" s="6" t="str">
        <f t="shared" si="95"/>
        <v>typeName:</v>
      </c>
      <c r="G1151" s="5" t="str">
        <f>"'"&amp;E1151&amp;"'"&amp;","</f>
        <v>'Аппарат отопительный газовый серии "Премиум"',</v>
      </c>
    </row>
    <row r="1152" spans="4:7" x14ac:dyDescent="0.25">
      <c r="D1152" s="4" t="s">
        <v>227</v>
      </c>
      <c r="E1152" s="1" t="s">
        <v>274</v>
      </c>
      <c r="F1152" s="6" t="str">
        <f t="shared" si="95"/>
        <v>shortTitle:</v>
      </c>
      <c r="G1152" s="5" t="str">
        <f>"'"&amp;E1152&amp;"'"&amp;","</f>
        <v>'АОГВ - 8 Е',</v>
      </c>
    </row>
    <row r="1153" spans="4:7" x14ac:dyDescent="0.25">
      <c r="F1153" s="6"/>
      <c r="G1153" s="5"/>
    </row>
    <row r="1154" spans="4:7" x14ac:dyDescent="0.25">
      <c r="D1154" t="s">
        <v>376</v>
      </c>
      <c r="E1154" s="1" t="s">
        <v>97</v>
      </c>
      <c r="F1154" s="6" t="str">
        <f t="shared" ref="F1154:F1156" si="96">""&amp;D1154&amp;":"</f>
        <v>title:</v>
      </c>
      <c r="G1154" s="5" t="str">
        <f>"'"&amp;E1154&amp;"'"&amp;","</f>
        <v>'АОГВ - 8 Е «ОЧАГ»',</v>
      </c>
    </row>
    <row r="1155" spans="4:7" x14ac:dyDescent="0.25">
      <c r="D1155" t="s">
        <v>377</v>
      </c>
      <c r="E1155" s="2" t="s">
        <v>34</v>
      </c>
      <c r="F1155" s="6" t="str">
        <f t="shared" si="96"/>
        <v>description:</v>
      </c>
      <c r="G1155" s="6" t="str">
        <f>"'"&amp;E1155&amp;"'"&amp;","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56" spans="4:7" x14ac:dyDescent="0.25">
      <c r="D1156" t="s">
        <v>378</v>
      </c>
      <c r="E1156" s="1" t="s">
        <v>98</v>
      </c>
      <c r="F1156" s="6" t="str">
        <f t="shared" si="96"/>
        <v>price:</v>
      </c>
      <c r="G1156" s="5" t="str">
        <f>"'"&amp;E1156&amp;"'"&amp;","</f>
        <v>'Цена: 26 750 руб.',</v>
      </c>
    </row>
    <row r="1157" spans="4:7" x14ac:dyDescent="0.25">
      <c r="E1157" s="1"/>
      <c r="F1157" s="6"/>
      <c r="G1157" s="5"/>
    </row>
    <row r="1158" spans="4:7" x14ac:dyDescent="0.25">
      <c r="D1158" t="s">
        <v>379</v>
      </c>
      <c r="E1158" s="1">
        <v>8</v>
      </c>
      <c r="F1158" s="6" t="str">
        <f t="shared" ref="F1158:F1163" si="97">""&amp;D1158&amp;":"</f>
        <v>power:</v>
      </c>
      <c r="G1158" s="5" t="str">
        <f>E1158&amp;","</f>
        <v>8,</v>
      </c>
    </row>
    <row r="1159" spans="4:7" x14ac:dyDescent="0.25">
      <c r="D1159" t="s">
        <v>380</v>
      </c>
      <c r="E1159" s="1">
        <v>80</v>
      </c>
      <c r="F1159" s="6" t="str">
        <f t="shared" si="97"/>
        <v>space:</v>
      </c>
      <c r="G1159" s="5" t="str">
        <f>E1159&amp;","</f>
        <v>80,</v>
      </c>
    </row>
    <row r="1160" spans="4:7" x14ac:dyDescent="0.25">
      <c r="D1160" t="s">
        <v>381</v>
      </c>
      <c r="E1160" s="1" t="s">
        <v>24</v>
      </c>
      <c r="F1160" s="6" t="str">
        <f t="shared" si="97"/>
        <v>tipUstanovki:</v>
      </c>
      <c r="G1160" s="5" t="str">
        <f>"'"&amp;E1160&amp;"'"&amp;","</f>
        <v>'напольный',</v>
      </c>
    </row>
    <row r="1161" spans="4:7" x14ac:dyDescent="0.25">
      <c r="D1161" t="s">
        <v>382</v>
      </c>
      <c r="E1161" s="1" t="s">
        <v>25</v>
      </c>
      <c r="F1161" s="6" t="str">
        <f t="shared" si="97"/>
        <v>kolichestvoKonturov:</v>
      </c>
      <c r="G1161" s="5" t="str">
        <f>"'"&amp;E1161&amp;"'"&amp;","</f>
        <v>'одноконтурный',</v>
      </c>
    </row>
    <row r="1162" spans="4:7" x14ac:dyDescent="0.25">
      <c r="D1162" t="s">
        <v>383</v>
      </c>
      <c r="E1162" s="1" t="s">
        <v>26</v>
      </c>
      <c r="F1162" s="6" t="str">
        <f t="shared" si="97"/>
        <v>tipTopliva:</v>
      </c>
      <c r="G1162" s="5" t="str">
        <f>"'"&amp;E1162&amp;"'"&amp;","</f>
        <v>'природный газ*',</v>
      </c>
    </row>
    <row r="1163" spans="4:7" x14ac:dyDescent="0.25">
      <c r="D1163" t="s">
        <v>384</v>
      </c>
      <c r="E1163" s="1" t="s">
        <v>27</v>
      </c>
      <c r="F1163" s="6" t="str">
        <f t="shared" si="97"/>
        <v>material:</v>
      </c>
      <c r="G1163" s="5" t="str">
        <f>"'"&amp;E1163&amp;"'"&amp;","</f>
        <v>'Сталь',</v>
      </c>
    </row>
    <row r="1164" spans="4:7" x14ac:dyDescent="0.25">
      <c r="F1164" s="6"/>
      <c r="G1164" s="5"/>
    </row>
    <row r="1165" spans="4:7" x14ac:dyDescent="0.25">
      <c r="D1165" t="s">
        <v>385</v>
      </c>
      <c r="E1165" s="1">
        <v>8</v>
      </c>
      <c r="F1165" s="6" t="str">
        <f t="shared" ref="F1165:F1178" si="98">""&amp;D1165&amp;":"</f>
        <v>teploproizvoditelnost:</v>
      </c>
      <c r="G1165" s="5" t="str">
        <f t="shared" ref="G1165:G1178" si="99">"'"&amp;E1165&amp;"'"&amp;","</f>
        <v>'8',</v>
      </c>
    </row>
    <row r="1166" spans="4:7" x14ac:dyDescent="0.25">
      <c r="D1166" t="s">
        <v>386</v>
      </c>
      <c r="E1166" s="1">
        <v>80</v>
      </c>
      <c r="F1166" s="6" t="str">
        <f t="shared" si="98"/>
        <v>ploshad:</v>
      </c>
      <c r="G1166" s="5" t="str">
        <f t="shared" si="99"/>
        <v>'80',</v>
      </c>
    </row>
    <row r="1167" spans="4:7" x14ac:dyDescent="0.25">
      <c r="D1167" t="s">
        <v>387</v>
      </c>
      <c r="E1167" s="1">
        <v>92</v>
      </c>
      <c r="F1167" s="6" t="str">
        <f t="shared" si="98"/>
        <v>kpd:</v>
      </c>
      <c r="G1167" s="5" t="str">
        <f t="shared" si="99"/>
        <v>'92',</v>
      </c>
    </row>
    <row r="1168" spans="4:7" x14ac:dyDescent="0.25">
      <c r="D1168" t="s">
        <v>388</v>
      </c>
      <c r="E1168" s="1">
        <v>0.81</v>
      </c>
      <c r="F1168" s="6" t="str">
        <f t="shared" si="98"/>
        <v>raschod1:</v>
      </c>
      <c r="G1168" s="5" t="str">
        <f t="shared" si="99"/>
        <v>'0,81',</v>
      </c>
    </row>
    <row r="1169" spans="4:7" x14ac:dyDescent="0.25">
      <c r="D1169" t="s">
        <v>389</v>
      </c>
      <c r="E1169" s="1">
        <v>0.63</v>
      </c>
      <c r="F1169" s="6" t="str">
        <f t="shared" si="98"/>
        <v>raschod2:</v>
      </c>
      <c r="G1169" s="5" t="str">
        <f t="shared" si="99"/>
        <v>'0,63',</v>
      </c>
    </row>
    <row r="1170" spans="4:7" x14ac:dyDescent="0.25">
      <c r="D1170" t="s">
        <v>390</v>
      </c>
      <c r="E1170" s="1" t="s">
        <v>36</v>
      </c>
      <c r="F1170" s="6" t="str">
        <f t="shared" si="98"/>
        <v>maksimalnoeDavlenie:</v>
      </c>
      <c r="G1170" s="5" t="str">
        <f t="shared" si="99"/>
        <v>'0,3 (3)',</v>
      </c>
    </row>
    <row r="1171" spans="4:7" x14ac:dyDescent="0.25">
      <c r="D1171" t="s">
        <v>391</v>
      </c>
      <c r="E1171" s="1" t="s">
        <v>37</v>
      </c>
      <c r="F1171" s="6" t="str">
        <f t="shared" si="98"/>
        <v>shirinaGlubinaVisota:</v>
      </c>
      <c r="G1171" s="5" t="str">
        <f t="shared" si="99"/>
        <v>'350*450*760',</v>
      </c>
    </row>
    <row r="1172" spans="4:7" x14ac:dyDescent="0.25">
      <c r="D1172" t="s">
        <v>392</v>
      </c>
      <c r="E1172" s="1">
        <v>38</v>
      </c>
      <c r="F1172" s="6" t="str">
        <f t="shared" si="98"/>
        <v>massa:</v>
      </c>
      <c r="G1172" s="5" t="str">
        <f t="shared" si="99"/>
        <v>'38',</v>
      </c>
    </row>
    <row r="1173" spans="4:7" x14ac:dyDescent="0.25">
      <c r="D1173" t="s">
        <v>393</v>
      </c>
      <c r="E1173" s="1" t="s">
        <v>13</v>
      </c>
      <c r="F1173" s="6" t="str">
        <f t="shared" si="98"/>
        <v>podvodTeplonositelya:</v>
      </c>
      <c r="G1173" s="5" t="str">
        <f t="shared" si="99"/>
        <v>'G 11/2',</v>
      </c>
    </row>
    <row r="1174" spans="4:7" x14ac:dyDescent="0.25">
      <c r="D1174" t="s">
        <v>394</v>
      </c>
      <c r="E1174" s="1" t="s">
        <v>15</v>
      </c>
      <c r="F1174" s="6" t="str">
        <f t="shared" si="98"/>
        <v>podvodGaza:</v>
      </c>
      <c r="G1174" s="5" t="str">
        <f t="shared" si="99"/>
        <v>'G 1/2',</v>
      </c>
    </row>
    <row r="1175" spans="4:7" x14ac:dyDescent="0.25">
      <c r="D1175" t="s">
        <v>395</v>
      </c>
      <c r="E1175" s="1">
        <v>28</v>
      </c>
      <c r="F1175" s="6" t="str">
        <f t="shared" si="98"/>
        <v>obiomVTeplonositelya:</v>
      </c>
      <c r="G1175" s="5" t="str">
        <f t="shared" si="99"/>
        <v>'28',</v>
      </c>
    </row>
    <row r="1176" spans="4:7" x14ac:dyDescent="0.25">
      <c r="D1176" t="s">
        <v>396</v>
      </c>
      <c r="E1176" s="1">
        <v>79</v>
      </c>
      <c r="F1176" s="6" t="str">
        <f t="shared" si="98"/>
        <v>ploshadPoperechnogoSecheniya:</v>
      </c>
      <c r="G1176" s="5" t="str">
        <f t="shared" si="99"/>
        <v>'79',</v>
      </c>
    </row>
    <row r="1177" spans="4:7" x14ac:dyDescent="0.25">
      <c r="D1177" t="s">
        <v>397</v>
      </c>
      <c r="E1177" s="1">
        <v>5</v>
      </c>
      <c r="F1177" s="6" t="str">
        <f t="shared" si="98"/>
        <v>visota:</v>
      </c>
      <c r="G1177" s="5" t="str">
        <f t="shared" si="99"/>
        <v>'5',</v>
      </c>
    </row>
    <row r="1178" spans="4:7" x14ac:dyDescent="0.25">
      <c r="D1178" t="s">
        <v>398</v>
      </c>
      <c r="E1178" s="1">
        <v>100</v>
      </c>
      <c r="F1178" s="6" t="str">
        <f t="shared" si="98"/>
        <v>diameter:</v>
      </c>
      <c r="G1178" s="5" t="str">
        <f t="shared" si="99"/>
        <v>'100',</v>
      </c>
    </row>
    <row r="1180" spans="4:7" x14ac:dyDescent="0.25">
      <c r="D1180" s="8">
        <v>203</v>
      </c>
      <c r="E1180" s="8"/>
    </row>
    <row r="1182" spans="4:7" x14ac:dyDescent="0.25">
      <c r="D1182" s="4" t="s">
        <v>231</v>
      </c>
      <c r="E1182" s="1">
        <v>203</v>
      </c>
      <c r="F1182" s="6" t="str">
        <f>""&amp;D1182&amp;":"</f>
        <v>id:</v>
      </c>
      <c r="G1182" s="1" t="str">
        <f>E1182&amp;","</f>
        <v>203,</v>
      </c>
    </row>
    <row r="1183" spans="4:7" x14ac:dyDescent="0.25">
      <c r="D1183" s="4" t="s">
        <v>235</v>
      </c>
      <c r="E1183" s="1" t="s">
        <v>275</v>
      </c>
      <c r="F1183" s="6" t="str">
        <f t="shared" ref="F1183:F1187" si="100">""&amp;D1183&amp;":"</f>
        <v>image:</v>
      </c>
      <c r="G1183" s="5" t="str">
        <f>"'"&amp;E1183&amp;"'"&amp;","</f>
        <v>'assets/images/products/product-203.png',</v>
      </c>
    </row>
    <row r="1184" spans="4:7" x14ac:dyDescent="0.25">
      <c r="D1184" s="4" t="s">
        <v>230</v>
      </c>
      <c r="E1184" s="1">
        <v>2</v>
      </c>
      <c r="F1184" s="6" t="str">
        <f t="shared" si="100"/>
        <v>type:</v>
      </c>
      <c r="G1184" s="5" t="str">
        <f>E1184&amp;","</f>
        <v>2,</v>
      </c>
    </row>
    <row r="1185" spans="4:7" x14ac:dyDescent="0.25">
      <c r="D1185" s="4" t="s">
        <v>229</v>
      </c>
      <c r="E1185" s="1" t="s">
        <v>279</v>
      </c>
      <c r="F1185" s="6" t="str">
        <f t="shared" si="100"/>
        <v>shortTypeName:</v>
      </c>
      <c r="G1185" s="5" t="str">
        <f>"'"&amp;E1185&amp;"'"&amp;","</f>
        <v>'Премиум',</v>
      </c>
    </row>
    <row r="1186" spans="4:7" x14ac:dyDescent="0.25">
      <c r="D1186" s="4" t="s">
        <v>228</v>
      </c>
      <c r="E1186" s="1" t="s">
        <v>278</v>
      </c>
      <c r="F1186" s="6" t="str">
        <f t="shared" si="100"/>
        <v>typeName:</v>
      </c>
      <c r="G1186" s="5" t="str">
        <f>"'"&amp;E1186&amp;"'"&amp;","</f>
        <v>'Аппарат отопительный газовый серии "Премиум"',</v>
      </c>
    </row>
    <row r="1187" spans="4:7" x14ac:dyDescent="0.25">
      <c r="D1187" s="4" t="s">
        <v>227</v>
      </c>
      <c r="E1187" s="1" t="s">
        <v>276</v>
      </c>
      <c r="F1187" s="6" t="str">
        <f t="shared" si="100"/>
        <v>shortTitle:</v>
      </c>
      <c r="G1187" s="5" t="str">
        <f>"'"&amp;E1187&amp;"'"&amp;","</f>
        <v>'АОГВ - 11,6 С',</v>
      </c>
    </row>
    <row r="1188" spans="4:7" x14ac:dyDescent="0.25">
      <c r="F1188" s="6"/>
      <c r="G1188" s="5"/>
    </row>
    <row r="1189" spans="4:7" x14ac:dyDescent="0.25">
      <c r="D1189" t="s">
        <v>376</v>
      </c>
      <c r="E1189" s="1" t="s">
        <v>33</v>
      </c>
      <c r="F1189" s="6" t="str">
        <f t="shared" ref="F1189:F1191" si="101">""&amp;D1189&amp;":"</f>
        <v>title:</v>
      </c>
      <c r="G1189" s="5" t="str">
        <f>"'"&amp;E1189&amp;"'"&amp;","</f>
        <v>'АОГВ - 11,6 С «ОЧАГ»',</v>
      </c>
    </row>
    <row r="1190" spans="4:7" x14ac:dyDescent="0.25">
      <c r="D1190" t="s">
        <v>377</v>
      </c>
      <c r="E1190" s="2" t="s">
        <v>34</v>
      </c>
      <c r="F1190" s="6" t="str">
        <f t="shared" si="101"/>
        <v>description:</v>
      </c>
      <c r="G1190" s="6" t="str">
        <f>"'"&amp;E1190&amp;"'"&amp;","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191" spans="4:7" x14ac:dyDescent="0.25">
      <c r="D1191" t="s">
        <v>378</v>
      </c>
      <c r="E1191" s="1" t="s">
        <v>35</v>
      </c>
      <c r="F1191" s="6" t="str">
        <f t="shared" si="101"/>
        <v>price:</v>
      </c>
      <c r="G1191" s="5" t="str">
        <f>"'"&amp;E1191&amp;"'"&amp;","</f>
        <v>'Цена: 24 030 руб.',</v>
      </c>
    </row>
    <row r="1192" spans="4:7" x14ac:dyDescent="0.25">
      <c r="E1192" s="1"/>
      <c r="F1192" s="6"/>
      <c r="G1192" s="5"/>
    </row>
    <row r="1193" spans="4:7" x14ac:dyDescent="0.25">
      <c r="D1193" t="s">
        <v>379</v>
      </c>
      <c r="E1193" s="1">
        <v>11.6</v>
      </c>
      <c r="F1193" s="6" t="str">
        <f t="shared" ref="F1193:F1198" si="102">""&amp;D1193&amp;":"</f>
        <v>power:</v>
      </c>
      <c r="G1193" s="5" t="str">
        <f>E1193&amp;","</f>
        <v>11,6,</v>
      </c>
    </row>
    <row r="1194" spans="4:7" x14ac:dyDescent="0.25">
      <c r="D1194" t="s">
        <v>380</v>
      </c>
      <c r="E1194" s="1">
        <v>100</v>
      </c>
      <c r="F1194" s="6" t="str">
        <f t="shared" si="102"/>
        <v>space:</v>
      </c>
      <c r="G1194" s="5" t="str">
        <f>E1194&amp;","</f>
        <v>100,</v>
      </c>
    </row>
    <row r="1195" spans="4:7" x14ac:dyDescent="0.25">
      <c r="D1195" t="s">
        <v>381</v>
      </c>
      <c r="E1195" s="1" t="s">
        <v>24</v>
      </c>
      <c r="F1195" s="6" t="str">
        <f t="shared" si="102"/>
        <v>tipUstanovki:</v>
      </c>
      <c r="G1195" s="5" t="str">
        <f>"'"&amp;E1195&amp;"'"&amp;","</f>
        <v>'напольный',</v>
      </c>
    </row>
    <row r="1196" spans="4:7" x14ac:dyDescent="0.25">
      <c r="D1196" t="s">
        <v>382</v>
      </c>
      <c r="E1196" s="1" t="s">
        <v>25</v>
      </c>
      <c r="F1196" s="6" t="str">
        <f t="shared" si="102"/>
        <v>kolichestvoKonturov:</v>
      </c>
      <c r="G1196" s="5" t="str">
        <f>"'"&amp;E1196&amp;"'"&amp;","</f>
        <v>'одноконтурный',</v>
      </c>
    </row>
    <row r="1197" spans="4:7" x14ac:dyDescent="0.25">
      <c r="D1197" t="s">
        <v>383</v>
      </c>
      <c r="E1197" s="1" t="s">
        <v>26</v>
      </c>
      <c r="F1197" s="6" t="str">
        <f t="shared" si="102"/>
        <v>tipTopliva:</v>
      </c>
      <c r="G1197" s="5" t="str">
        <f>"'"&amp;E1197&amp;"'"&amp;","</f>
        <v>'природный газ*',</v>
      </c>
    </row>
    <row r="1198" spans="4:7" x14ac:dyDescent="0.25">
      <c r="D1198" t="s">
        <v>384</v>
      </c>
      <c r="E1198" s="1" t="s">
        <v>27</v>
      </c>
      <c r="F1198" s="6" t="str">
        <f t="shared" si="102"/>
        <v>material:</v>
      </c>
      <c r="G1198" s="5" t="str">
        <f>"'"&amp;E1198&amp;"'"&amp;","</f>
        <v>'Сталь',</v>
      </c>
    </row>
    <row r="1199" spans="4:7" x14ac:dyDescent="0.25">
      <c r="F1199" s="6"/>
      <c r="G1199" s="5"/>
    </row>
    <row r="1200" spans="4:7" x14ac:dyDescent="0.25">
      <c r="D1200" t="s">
        <v>385</v>
      </c>
      <c r="E1200" s="1">
        <v>11.6</v>
      </c>
      <c r="F1200" s="6" t="str">
        <f t="shared" ref="F1200:F1213" si="103">""&amp;D1200&amp;":"</f>
        <v>teploproizvoditelnost:</v>
      </c>
      <c r="G1200" s="5" t="str">
        <f t="shared" ref="G1200:G1213" si="104">"'"&amp;E1200&amp;"'"&amp;","</f>
        <v>'11,6',</v>
      </c>
    </row>
    <row r="1201" spans="4:7" x14ac:dyDescent="0.25">
      <c r="D1201" t="s">
        <v>386</v>
      </c>
      <c r="E1201" s="1">
        <v>100</v>
      </c>
      <c r="F1201" s="6" t="str">
        <f t="shared" si="103"/>
        <v>ploshad:</v>
      </c>
      <c r="G1201" s="5" t="str">
        <f t="shared" si="104"/>
        <v>'100',</v>
      </c>
    </row>
    <row r="1202" spans="4:7" x14ac:dyDescent="0.25">
      <c r="D1202" t="s">
        <v>387</v>
      </c>
      <c r="E1202" s="1">
        <v>92</v>
      </c>
      <c r="F1202" s="6" t="str">
        <f t="shared" si="103"/>
        <v>kpd:</v>
      </c>
      <c r="G1202" s="5" t="str">
        <f t="shared" si="104"/>
        <v>'92',</v>
      </c>
    </row>
    <row r="1203" spans="4:7" x14ac:dyDescent="0.25">
      <c r="D1203" t="s">
        <v>388</v>
      </c>
      <c r="E1203" s="1">
        <v>1.18</v>
      </c>
      <c r="F1203" s="6" t="str">
        <f t="shared" si="103"/>
        <v>raschod1:</v>
      </c>
      <c r="G1203" s="5" t="str">
        <f t="shared" si="104"/>
        <v>'1,18',</v>
      </c>
    </row>
    <row r="1204" spans="4:7" x14ac:dyDescent="0.25">
      <c r="D1204" t="s">
        <v>389</v>
      </c>
      <c r="E1204" s="1">
        <v>0.91</v>
      </c>
      <c r="F1204" s="6" t="str">
        <f t="shared" si="103"/>
        <v>raschod2:</v>
      </c>
      <c r="G1204" s="5" t="str">
        <f t="shared" si="104"/>
        <v>'0,91',</v>
      </c>
    </row>
    <row r="1205" spans="4:7" x14ac:dyDescent="0.25">
      <c r="D1205" t="s">
        <v>390</v>
      </c>
      <c r="E1205" s="1" t="s">
        <v>36</v>
      </c>
      <c r="F1205" s="6" t="str">
        <f t="shared" si="103"/>
        <v>maksimalnoeDavlenie:</v>
      </c>
      <c r="G1205" s="5" t="str">
        <f t="shared" si="104"/>
        <v>'0,3 (3)',</v>
      </c>
    </row>
    <row r="1206" spans="4:7" x14ac:dyDescent="0.25">
      <c r="D1206" t="s">
        <v>391</v>
      </c>
      <c r="E1206" s="1" t="s">
        <v>37</v>
      </c>
      <c r="F1206" s="6" t="str">
        <f t="shared" si="103"/>
        <v>shirinaGlubinaVisota:</v>
      </c>
      <c r="G1206" s="5" t="str">
        <f t="shared" si="104"/>
        <v>'350*450*760',</v>
      </c>
    </row>
    <row r="1207" spans="4:7" x14ac:dyDescent="0.25">
      <c r="D1207" t="s">
        <v>392</v>
      </c>
      <c r="E1207" s="1">
        <v>40</v>
      </c>
      <c r="F1207" s="6" t="str">
        <f t="shared" si="103"/>
        <v>massa:</v>
      </c>
      <c r="G1207" s="5" t="str">
        <f t="shared" si="104"/>
        <v>'40',</v>
      </c>
    </row>
    <row r="1208" spans="4:7" x14ac:dyDescent="0.25">
      <c r="D1208" t="s">
        <v>393</v>
      </c>
      <c r="E1208" s="1" t="s">
        <v>13</v>
      </c>
      <c r="F1208" s="6" t="str">
        <f t="shared" si="103"/>
        <v>podvodTeplonositelya:</v>
      </c>
      <c r="G1208" s="5" t="str">
        <f t="shared" si="104"/>
        <v>'G 11/2',</v>
      </c>
    </row>
    <row r="1209" spans="4:7" x14ac:dyDescent="0.25">
      <c r="D1209" t="s">
        <v>394</v>
      </c>
      <c r="E1209" s="1" t="s">
        <v>15</v>
      </c>
      <c r="F1209" s="6" t="str">
        <f t="shared" si="103"/>
        <v>podvodGaza:</v>
      </c>
      <c r="G1209" s="5" t="str">
        <f t="shared" si="104"/>
        <v>'G 1/2',</v>
      </c>
    </row>
    <row r="1210" spans="4:7" x14ac:dyDescent="0.25">
      <c r="D1210" t="s">
        <v>395</v>
      </c>
      <c r="E1210" s="1">
        <v>27</v>
      </c>
      <c r="F1210" s="6" t="str">
        <f t="shared" si="103"/>
        <v>obiomVTeplonositelya:</v>
      </c>
      <c r="G1210" s="5" t="str">
        <f t="shared" si="104"/>
        <v>'27',</v>
      </c>
    </row>
    <row r="1211" spans="4:7" x14ac:dyDescent="0.25">
      <c r="D1211" t="s">
        <v>396</v>
      </c>
      <c r="E1211" s="1">
        <v>79</v>
      </c>
      <c r="F1211" s="6" t="str">
        <f t="shared" si="103"/>
        <v>ploshadPoperechnogoSecheniya:</v>
      </c>
      <c r="G1211" s="5" t="str">
        <f t="shared" si="104"/>
        <v>'79',</v>
      </c>
    </row>
    <row r="1212" spans="4:7" x14ac:dyDescent="0.25">
      <c r="D1212" t="s">
        <v>397</v>
      </c>
      <c r="E1212" s="1">
        <v>5</v>
      </c>
      <c r="F1212" s="6" t="str">
        <f t="shared" si="103"/>
        <v>visota:</v>
      </c>
      <c r="G1212" s="5" t="str">
        <f t="shared" si="104"/>
        <v>'5',</v>
      </c>
    </row>
    <row r="1213" spans="4:7" x14ac:dyDescent="0.25">
      <c r="D1213" t="s">
        <v>398</v>
      </c>
      <c r="E1213" s="1">
        <v>100</v>
      </c>
      <c r="F1213" s="6" t="str">
        <f t="shared" si="103"/>
        <v>diameter:</v>
      </c>
      <c r="G1213" s="5" t="str">
        <f t="shared" si="104"/>
        <v>'100',</v>
      </c>
    </row>
    <row r="1214" spans="4:7" x14ac:dyDescent="0.25">
      <c r="E1214" s="1"/>
    </row>
    <row r="1215" spans="4:7" x14ac:dyDescent="0.25">
      <c r="D1215" s="8">
        <v>204</v>
      </c>
      <c r="E1215" s="8"/>
    </row>
    <row r="1217" spans="4:7" x14ac:dyDescent="0.25">
      <c r="D1217" s="4" t="s">
        <v>231</v>
      </c>
      <c r="E1217" s="1">
        <v>204</v>
      </c>
      <c r="F1217" s="6" t="str">
        <f>""&amp;D1217&amp;":"</f>
        <v>id:</v>
      </c>
      <c r="G1217" s="1" t="str">
        <f>E1217&amp;","</f>
        <v>204,</v>
      </c>
    </row>
    <row r="1218" spans="4:7" x14ac:dyDescent="0.25">
      <c r="D1218" s="4" t="s">
        <v>235</v>
      </c>
      <c r="E1218" s="1" t="s">
        <v>277</v>
      </c>
      <c r="F1218" s="6" t="str">
        <f t="shared" ref="F1218:F1222" si="105">""&amp;D1218&amp;":"</f>
        <v>image:</v>
      </c>
      <c r="G1218" s="5" t="str">
        <f>"'"&amp;E1218&amp;"'"&amp;","</f>
        <v>'assets/images/products/product-204.png',</v>
      </c>
    </row>
    <row r="1219" spans="4:7" x14ac:dyDescent="0.25">
      <c r="D1219" s="4" t="s">
        <v>230</v>
      </c>
      <c r="E1219" s="1">
        <v>2</v>
      </c>
      <c r="F1219" s="6" t="str">
        <f t="shared" si="105"/>
        <v>type:</v>
      </c>
      <c r="G1219" s="5" t="str">
        <f>E1219&amp;","</f>
        <v>2,</v>
      </c>
    </row>
    <row r="1220" spans="4:7" x14ac:dyDescent="0.25">
      <c r="D1220" s="4" t="s">
        <v>229</v>
      </c>
      <c r="E1220" s="1" t="s">
        <v>279</v>
      </c>
      <c r="F1220" s="6" t="str">
        <f t="shared" si="105"/>
        <v>shortTypeName:</v>
      </c>
      <c r="G1220" s="5" t="str">
        <f>"'"&amp;E1220&amp;"'"&amp;","</f>
        <v>'Премиум',</v>
      </c>
    </row>
    <row r="1221" spans="4:7" x14ac:dyDescent="0.25">
      <c r="D1221" s="4" t="s">
        <v>228</v>
      </c>
      <c r="E1221" s="1" t="s">
        <v>278</v>
      </c>
      <c r="F1221" s="6" t="str">
        <f t="shared" si="105"/>
        <v>typeName:</v>
      </c>
      <c r="G1221" s="5" t="str">
        <f>"'"&amp;E1221&amp;"'"&amp;","</f>
        <v>'Аппарат отопительный газовый серии "Премиум"',</v>
      </c>
    </row>
    <row r="1222" spans="4:7" x14ac:dyDescent="0.25">
      <c r="D1222" s="4" t="s">
        <v>227</v>
      </c>
      <c r="E1222" s="1" t="s">
        <v>266</v>
      </c>
      <c r="F1222" s="6" t="str">
        <f t="shared" si="105"/>
        <v>shortTitle:</v>
      </c>
      <c r="G1222" s="5" t="str">
        <f>"'"&amp;E1222&amp;"'"&amp;","</f>
        <v>'КСГВ-16 Е',</v>
      </c>
    </row>
    <row r="1223" spans="4:7" x14ac:dyDescent="0.25">
      <c r="F1223" s="6"/>
      <c r="G1223" s="5"/>
    </row>
    <row r="1224" spans="4:7" x14ac:dyDescent="0.25">
      <c r="D1224" t="s">
        <v>376</v>
      </c>
      <c r="E1224" s="1" t="s">
        <v>38</v>
      </c>
      <c r="F1224" s="6" t="str">
        <f t="shared" ref="F1224:F1226" si="106">""&amp;D1224&amp;":"</f>
        <v>title:</v>
      </c>
      <c r="G1224" s="5" t="str">
        <f>"'"&amp;E1224&amp;"'"&amp;","</f>
        <v>'АОГВ - 11,6 Е «ОЧАГ»',</v>
      </c>
    </row>
    <row r="1225" spans="4:7" x14ac:dyDescent="0.25">
      <c r="D1225" t="s">
        <v>377</v>
      </c>
      <c r="E1225" s="2" t="s">
        <v>34</v>
      </c>
      <c r="F1225" s="6" t="str">
        <f t="shared" si="106"/>
        <v>description:</v>
      </c>
      <c r="G1225" s="6" t="str">
        <f>"'"&amp;E1225&amp;"'"&amp;","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26" spans="4:7" x14ac:dyDescent="0.25">
      <c r="D1226" t="s">
        <v>378</v>
      </c>
      <c r="E1226" s="1" t="s">
        <v>39</v>
      </c>
      <c r="F1226" s="6" t="str">
        <f t="shared" si="106"/>
        <v>price:</v>
      </c>
      <c r="G1226" s="5" t="str">
        <f>"'"&amp;E1226&amp;"'"&amp;","</f>
        <v>'Цена: 27 600 руб.',</v>
      </c>
    </row>
    <row r="1227" spans="4:7" x14ac:dyDescent="0.25">
      <c r="E1227" s="1"/>
      <c r="F1227" s="6"/>
      <c r="G1227" s="5"/>
    </row>
    <row r="1228" spans="4:7" x14ac:dyDescent="0.25">
      <c r="D1228" t="s">
        <v>379</v>
      </c>
      <c r="E1228" s="1">
        <v>11.6</v>
      </c>
      <c r="F1228" s="6" t="str">
        <f t="shared" ref="F1228:F1233" si="107">""&amp;D1228&amp;":"</f>
        <v>power:</v>
      </c>
      <c r="G1228" s="5" t="str">
        <f>E1228&amp;","</f>
        <v>11,6,</v>
      </c>
    </row>
    <row r="1229" spans="4:7" x14ac:dyDescent="0.25">
      <c r="D1229" t="s">
        <v>380</v>
      </c>
      <c r="E1229" s="1">
        <v>100</v>
      </c>
      <c r="F1229" s="6" t="str">
        <f t="shared" si="107"/>
        <v>space:</v>
      </c>
      <c r="G1229" s="5" t="str">
        <f>E1229&amp;","</f>
        <v>100,</v>
      </c>
    </row>
    <row r="1230" spans="4:7" x14ac:dyDescent="0.25">
      <c r="D1230" t="s">
        <v>381</v>
      </c>
      <c r="E1230" s="1" t="s">
        <v>24</v>
      </c>
      <c r="F1230" s="6" t="str">
        <f t="shared" si="107"/>
        <v>tipUstanovki:</v>
      </c>
      <c r="G1230" s="5" t="str">
        <f>"'"&amp;E1230&amp;"'"&amp;","</f>
        <v>'напольный',</v>
      </c>
    </row>
    <row r="1231" spans="4:7" x14ac:dyDescent="0.25">
      <c r="D1231" t="s">
        <v>382</v>
      </c>
      <c r="E1231" s="1" t="s">
        <v>25</v>
      </c>
      <c r="F1231" s="6" t="str">
        <f t="shared" si="107"/>
        <v>kolichestvoKonturov:</v>
      </c>
      <c r="G1231" s="5" t="str">
        <f>"'"&amp;E1231&amp;"'"&amp;","</f>
        <v>'одноконтурный',</v>
      </c>
    </row>
    <row r="1232" spans="4:7" x14ac:dyDescent="0.25">
      <c r="D1232" t="s">
        <v>383</v>
      </c>
      <c r="E1232" s="1" t="s">
        <v>26</v>
      </c>
      <c r="F1232" s="6" t="str">
        <f t="shared" si="107"/>
        <v>tipTopliva:</v>
      </c>
      <c r="G1232" s="5" t="str">
        <f>"'"&amp;E1232&amp;"'"&amp;","</f>
        <v>'природный газ*',</v>
      </c>
    </row>
    <row r="1233" spans="4:7" x14ac:dyDescent="0.25">
      <c r="D1233" t="s">
        <v>384</v>
      </c>
      <c r="E1233" s="1" t="s">
        <v>27</v>
      </c>
      <c r="F1233" s="6" t="str">
        <f t="shared" si="107"/>
        <v>material:</v>
      </c>
      <c r="G1233" s="5" t="str">
        <f>"'"&amp;E1233&amp;"'"&amp;","</f>
        <v>'Сталь',</v>
      </c>
    </row>
    <row r="1234" spans="4:7" x14ac:dyDescent="0.25">
      <c r="F1234" s="6"/>
      <c r="G1234" s="5"/>
    </row>
    <row r="1235" spans="4:7" x14ac:dyDescent="0.25">
      <c r="D1235" t="s">
        <v>385</v>
      </c>
      <c r="E1235" s="1">
        <v>11.6</v>
      </c>
      <c r="F1235" s="6" t="str">
        <f t="shared" ref="F1235:F1248" si="108">""&amp;D1235&amp;":"</f>
        <v>teploproizvoditelnost:</v>
      </c>
      <c r="G1235" s="5" t="str">
        <f t="shared" ref="G1235:G1248" si="109">"'"&amp;E1235&amp;"'"&amp;","</f>
        <v>'11,6',</v>
      </c>
    </row>
    <row r="1236" spans="4:7" x14ac:dyDescent="0.25">
      <c r="D1236" t="s">
        <v>386</v>
      </c>
      <c r="E1236" s="1">
        <v>100</v>
      </c>
      <c r="F1236" s="6" t="str">
        <f t="shared" si="108"/>
        <v>ploshad:</v>
      </c>
      <c r="G1236" s="5" t="str">
        <f t="shared" si="109"/>
        <v>'100',</v>
      </c>
    </row>
    <row r="1237" spans="4:7" x14ac:dyDescent="0.25">
      <c r="D1237" t="s">
        <v>387</v>
      </c>
      <c r="E1237" s="1">
        <v>92</v>
      </c>
      <c r="F1237" s="6" t="str">
        <f t="shared" si="108"/>
        <v>kpd:</v>
      </c>
      <c r="G1237" s="5" t="str">
        <f t="shared" si="109"/>
        <v>'92',</v>
      </c>
    </row>
    <row r="1238" spans="4:7" x14ac:dyDescent="0.25">
      <c r="D1238" t="s">
        <v>388</v>
      </c>
      <c r="E1238" s="1">
        <v>1.18</v>
      </c>
      <c r="F1238" s="6" t="str">
        <f t="shared" si="108"/>
        <v>raschod1:</v>
      </c>
      <c r="G1238" s="5" t="str">
        <f t="shared" si="109"/>
        <v>'1,18',</v>
      </c>
    </row>
    <row r="1239" spans="4:7" x14ac:dyDescent="0.25">
      <c r="D1239" t="s">
        <v>389</v>
      </c>
      <c r="E1239" s="1">
        <v>0.91</v>
      </c>
      <c r="F1239" s="6" t="str">
        <f t="shared" si="108"/>
        <v>raschod2:</v>
      </c>
      <c r="G1239" s="5" t="str">
        <f t="shared" si="109"/>
        <v>'0,91',</v>
      </c>
    </row>
    <row r="1240" spans="4:7" x14ac:dyDescent="0.25">
      <c r="D1240" t="s">
        <v>390</v>
      </c>
      <c r="E1240" s="1" t="s">
        <v>36</v>
      </c>
      <c r="F1240" s="6" t="str">
        <f t="shared" si="108"/>
        <v>maksimalnoeDavlenie:</v>
      </c>
      <c r="G1240" s="5" t="str">
        <f t="shared" si="109"/>
        <v>'0,3 (3)',</v>
      </c>
    </row>
    <row r="1241" spans="4:7" x14ac:dyDescent="0.25">
      <c r="D1241" t="s">
        <v>391</v>
      </c>
      <c r="E1241" s="1" t="s">
        <v>37</v>
      </c>
      <c r="F1241" s="6" t="str">
        <f t="shared" si="108"/>
        <v>shirinaGlubinaVisota:</v>
      </c>
      <c r="G1241" s="5" t="str">
        <f t="shared" si="109"/>
        <v>'350*450*760',</v>
      </c>
    </row>
    <row r="1242" spans="4:7" x14ac:dyDescent="0.25">
      <c r="D1242" t="s">
        <v>392</v>
      </c>
      <c r="E1242" s="1">
        <v>40</v>
      </c>
      <c r="F1242" s="6" t="str">
        <f t="shared" si="108"/>
        <v>massa:</v>
      </c>
      <c r="G1242" s="5" t="str">
        <f t="shared" si="109"/>
        <v>'40',</v>
      </c>
    </row>
    <row r="1243" spans="4:7" x14ac:dyDescent="0.25">
      <c r="D1243" t="s">
        <v>393</v>
      </c>
      <c r="E1243" s="1" t="s">
        <v>13</v>
      </c>
      <c r="F1243" s="6" t="str">
        <f t="shared" si="108"/>
        <v>podvodTeplonositelya:</v>
      </c>
      <c r="G1243" s="5" t="str">
        <f t="shared" si="109"/>
        <v>'G 11/2',</v>
      </c>
    </row>
    <row r="1244" spans="4:7" x14ac:dyDescent="0.25">
      <c r="D1244" t="s">
        <v>394</v>
      </c>
      <c r="E1244" s="1" t="s">
        <v>15</v>
      </c>
      <c r="F1244" s="6" t="str">
        <f t="shared" si="108"/>
        <v>podvodGaza:</v>
      </c>
      <c r="G1244" s="5" t="str">
        <f t="shared" si="109"/>
        <v>'G 1/2',</v>
      </c>
    </row>
    <row r="1245" spans="4:7" x14ac:dyDescent="0.25">
      <c r="D1245" t="s">
        <v>395</v>
      </c>
      <c r="E1245" s="1">
        <v>27</v>
      </c>
      <c r="F1245" s="6" t="str">
        <f t="shared" si="108"/>
        <v>obiomVTeplonositelya:</v>
      </c>
      <c r="G1245" s="5" t="str">
        <f t="shared" si="109"/>
        <v>'27',</v>
      </c>
    </row>
    <row r="1246" spans="4:7" x14ac:dyDescent="0.25">
      <c r="D1246" t="s">
        <v>396</v>
      </c>
      <c r="E1246" s="1">
        <v>79</v>
      </c>
      <c r="F1246" s="6" t="str">
        <f t="shared" si="108"/>
        <v>ploshadPoperechnogoSecheniya:</v>
      </c>
      <c r="G1246" s="5" t="str">
        <f t="shared" si="109"/>
        <v>'79',</v>
      </c>
    </row>
    <row r="1247" spans="4:7" x14ac:dyDescent="0.25">
      <c r="D1247" t="s">
        <v>397</v>
      </c>
      <c r="E1247" s="1">
        <v>5</v>
      </c>
      <c r="F1247" s="6" t="str">
        <f t="shared" si="108"/>
        <v>visota:</v>
      </c>
      <c r="G1247" s="5" t="str">
        <f t="shared" si="109"/>
        <v>'5',</v>
      </c>
    </row>
    <row r="1248" spans="4:7" x14ac:dyDescent="0.25">
      <c r="D1248" t="s">
        <v>398</v>
      </c>
      <c r="E1248" s="1">
        <v>100</v>
      </c>
      <c r="F1248" s="6" t="str">
        <f t="shared" si="108"/>
        <v>diameter:</v>
      </c>
      <c r="G1248" s="5" t="str">
        <f t="shared" si="109"/>
        <v>'100',</v>
      </c>
    </row>
    <row r="1250" spans="4:7" x14ac:dyDescent="0.25">
      <c r="D1250" s="8">
        <v>205</v>
      </c>
      <c r="E1250" s="8"/>
    </row>
    <row r="1252" spans="4:7" x14ac:dyDescent="0.25">
      <c r="D1252" s="4" t="s">
        <v>231</v>
      </c>
      <c r="E1252" s="1">
        <v>205</v>
      </c>
      <c r="F1252" s="6" t="str">
        <f>""&amp;D1252&amp;":"</f>
        <v>id:</v>
      </c>
      <c r="G1252" s="1" t="str">
        <f>E1252&amp;","</f>
        <v>205,</v>
      </c>
    </row>
    <row r="1253" spans="4:7" x14ac:dyDescent="0.25">
      <c r="D1253" s="4" t="s">
        <v>235</v>
      </c>
      <c r="E1253" s="1" t="s">
        <v>280</v>
      </c>
      <c r="F1253" s="6" t="str">
        <f t="shared" ref="F1253:F1257" si="110">""&amp;D1253&amp;":"</f>
        <v>image:</v>
      </c>
      <c r="G1253" s="5" t="str">
        <f>"'"&amp;E1253&amp;"'"&amp;","</f>
        <v>'assets/images/products/product-205.png',</v>
      </c>
    </row>
    <row r="1254" spans="4:7" x14ac:dyDescent="0.25">
      <c r="D1254" s="4" t="s">
        <v>230</v>
      </c>
      <c r="E1254" s="1">
        <v>2</v>
      </c>
      <c r="F1254" s="6" t="str">
        <f t="shared" si="110"/>
        <v>type:</v>
      </c>
      <c r="G1254" s="5" t="str">
        <f>E1254&amp;","</f>
        <v>2,</v>
      </c>
    </row>
    <row r="1255" spans="4:7" x14ac:dyDescent="0.25">
      <c r="D1255" s="4" t="s">
        <v>229</v>
      </c>
      <c r="E1255" s="1" t="s">
        <v>279</v>
      </c>
      <c r="F1255" s="6" t="str">
        <f t="shared" si="110"/>
        <v>shortTypeName:</v>
      </c>
      <c r="G1255" s="5" t="str">
        <f>"'"&amp;E1255&amp;"'"&amp;","</f>
        <v>'Премиум',</v>
      </c>
    </row>
    <row r="1256" spans="4:7" x14ac:dyDescent="0.25">
      <c r="D1256" s="4" t="s">
        <v>228</v>
      </c>
      <c r="E1256" s="1" t="s">
        <v>278</v>
      </c>
      <c r="F1256" s="6" t="str">
        <f t="shared" si="110"/>
        <v>typeName:</v>
      </c>
      <c r="G1256" s="5" t="str">
        <f>"'"&amp;E1256&amp;"'"&amp;","</f>
        <v>'Аппарат отопительный газовый серии "Премиум"',</v>
      </c>
    </row>
    <row r="1257" spans="4:7" x14ac:dyDescent="0.25">
      <c r="D1257" s="4" t="s">
        <v>227</v>
      </c>
      <c r="E1257" s="1" t="s">
        <v>281</v>
      </c>
      <c r="F1257" s="6" t="str">
        <f t="shared" si="110"/>
        <v>shortTitle:</v>
      </c>
      <c r="G1257" s="5" t="str">
        <f>"'"&amp;E1257&amp;"'"&amp;","</f>
        <v>'АОГВ - 17,4 С',</v>
      </c>
    </row>
    <row r="1258" spans="4:7" x14ac:dyDescent="0.25">
      <c r="F1258" s="6"/>
      <c r="G1258" s="5"/>
    </row>
    <row r="1259" spans="4:7" x14ac:dyDescent="0.25">
      <c r="D1259" t="s">
        <v>376</v>
      </c>
      <c r="E1259" s="1" t="s">
        <v>40</v>
      </c>
      <c r="F1259" s="6" t="str">
        <f t="shared" ref="F1259:F1261" si="111">""&amp;D1259&amp;":"</f>
        <v>title:</v>
      </c>
      <c r="G1259" s="5" t="str">
        <f>"'"&amp;E1259&amp;"'"&amp;","</f>
        <v>'АОГВ - 17,4 С «ОЧАГ»',</v>
      </c>
    </row>
    <row r="1260" spans="4:7" x14ac:dyDescent="0.25">
      <c r="D1260" t="s">
        <v>377</v>
      </c>
      <c r="E1260" s="2" t="s">
        <v>34</v>
      </c>
      <c r="F1260" s="6" t="str">
        <f t="shared" si="111"/>
        <v>description:</v>
      </c>
      <c r="G1260" s="6" t="str">
        <f>"'"&amp;E1260&amp;"'"&amp;","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61" spans="4:7" x14ac:dyDescent="0.25">
      <c r="D1261" t="s">
        <v>378</v>
      </c>
      <c r="E1261" s="1" t="s">
        <v>41</v>
      </c>
      <c r="F1261" s="6" t="str">
        <f t="shared" si="111"/>
        <v>price:</v>
      </c>
      <c r="G1261" s="5" t="str">
        <f>"'"&amp;E1261&amp;"'"&amp;","</f>
        <v>'Цена: 27 300 руб.',</v>
      </c>
    </row>
    <row r="1262" spans="4:7" x14ac:dyDescent="0.25">
      <c r="E1262" s="1"/>
      <c r="F1262" s="6"/>
      <c r="G1262" s="5"/>
    </row>
    <row r="1263" spans="4:7" x14ac:dyDescent="0.25">
      <c r="D1263" t="s">
        <v>379</v>
      </c>
      <c r="E1263" s="1">
        <v>17.399999999999999</v>
      </c>
      <c r="F1263" s="6" t="str">
        <f t="shared" ref="F1263:F1268" si="112">""&amp;D1263&amp;":"</f>
        <v>power:</v>
      </c>
      <c r="G1263" s="5" t="str">
        <f>E1263&amp;","</f>
        <v>17,4,</v>
      </c>
    </row>
    <row r="1264" spans="4:7" x14ac:dyDescent="0.25">
      <c r="D1264" t="s">
        <v>380</v>
      </c>
      <c r="E1264" s="1">
        <v>160</v>
      </c>
      <c r="F1264" s="6" t="str">
        <f t="shared" si="112"/>
        <v>space:</v>
      </c>
      <c r="G1264" s="5" t="str">
        <f>E1264&amp;","</f>
        <v>160,</v>
      </c>
    </row>
    <row r="1265" spans="4:7" x14ac:dyDescent="0.25">
      <c r="D1265" t="s">
        <v>381</v>
      </c>
      <c r="E1265" s="1" t="s">
        <v>24</v>
      </c>
      <c r="F1265" s="6" t="str">
        <f t="shared" si="112"/>
        <v>tipUstanovki:</v>
      </c>
      <c r="G1265" s="5" t="str">
        <f>"'"&amp;E1265&amp;"'"&amp;","</f>
        <v>'напольный',</v>
      </c>
    </row>
    <row r="1266" spans="4:7" x14ac:dyDescent="0.25">
      <c r="D1266" t="s">
        <v>382</v>
      </c>
      <c r="E1266" s="1" t="s">
        <v>25</v>
      </c>
      <c r="F1266" s="6" t="str">
        <f t="shared" si="112"/>
        <v>kolichestvoKonturov:</v>
      </c>
      <c r="G1266" s="5" t="str">
        <f>"'"&amp;E1266&amp;"'"&amp;","</f>
        <v>'одноконтурный',</v>
      </c>
    </row>
    <row r="1267" spans="4:7" x14ac:dyDescent="0.25">
      <c r="D1267" t="s">
        <v>383</v>
      </c>
      <c r="E1267" s="1" t="s">
        <v>26</v>
      </c>
      <c r="F1267" s="6" t="str">
        <f t="shared" si="112"/>
        <v>tipTopliva:</v>
      </c>
      <c r="G1267" s="5" t="str">
        <f>"'"&amp;E1267&amp;"'"&amp;","</f>
        <v>'природный газ*',</v>
      </c>
    </row>
    <row r="1268" spans="4:7" x14ac:dyDescent="0.25">
      <c r="D1268" t="s">
        <v>384</v>
      </c>
      <c r="E1268" s="1" t="s">
        <v>27</v>
      </c>
      <c r="F1268" s="6" t="str">
        <f t="shared" si="112"/>
        <v>material:</v>
      </c>
      <c r="G1268" s="5" t="str">
        <f>"'"&amp;E1268&amp;"'"&amp;","</f>
        <v>'Сталь',</v>
      </c>
    </row>
    <row r="1269" spans="4:7" x14ac:dyDescent="0.25">
      <c r="F1269" s="6"/>
      <c r="G1269" s="5"/>
    </row>
    <row r="1270" spans="4:7" x14ac:dyDescent="0.25">
      <c r="D1270" t="s">
        <v>385</v>
      </c>
      <c r="E1270" s="1">
        <v>17.399999999999999</v>
      </c>
      <c r="F1270" s="6" t="str">
        <f t="shared" ref="F1270:F1283" si="113">""&amp;D1270&amp;":"</f>
        <v>teploproizvoditelnost:</v>
      </c>
      <c r="G1270" s="5" t="str">
        <f t="shared" ref="G1270:G1283" si="114">"'"&amp;E1270&amp;"'"&amp;","</f>
        <v>'17,4',</v>
      </c>
    </row>
    <row r="1271" spans="4:7" x14ac:dyDescent="0.25">
      <c r="D1271" t="s">
        <v>386</v>
      </c>
      <c r="E1271" s="1">
        <v>160</v>
      </c>
      <c r="F1271" s="6" t="str">
        <f t="shared" si="113"/>
        <v>ploshad:</v>
      </c>
      <c r="G1271" s="5" t="str">
        <f t="shared" si="114"/>
        <v>'160',</v>
      </c>
    </row>
    <row r="1272" spans="4:7" x14ac:dyDescent="0.25">
      <c r="D1272" t="s">
        <v>387</v>
      </c>
      <c r="E1272" s="1">
        <v>92</v>
      </c>
      <c r="F1272" s="6" t="str">
        <f t="shared" si="113"/>
        <v>kpd:</v>
      </c>
      <c r="G1272" s="5" t="str">
        <f t="shared" si="114"/>
        <v>'92',</v>
      </c>
    </row>
    <row r="1273" spans="4:7" x14ac:dyDescent="0.25">
      <c r="D1273" t="s">
        <v>388</v>
      </c>
      <c r="E1273" s="1">
        <v>1.76</v>
      </c>
      <c r="F1273" s="6" t="str">
        <f t="shared" si="113"/>
        <v>raschod1:</v>
      </c>
      <c r="G1273" s="5" t="str">
        <f t="shared" si="114"/>
        <v>'1,76',</v>
      </c>
    </row>
    <row r="1274" spans="4:7" x14ac:dyDescent="0.25">
      <c r="D1274" t="s">
        <v>389</v>
      </c>
      <c r="E1274" s="1">
        <v>1.36</v>
      </c>
      <c r="F1274" s="6" t="str">
        <f t="shared" si="113"/>
        <v>raschod2:</v>
      </c>
      <c r="G1274" s="5" t="str">
        <f t="shared" si="114"/>
        <v>'1,36',</v>
      </c>
    </row>
    <row r="1275" spans="4:7" x14ac:dyDescent="0.25">
      <c r="D1275" t="s">
        <v>390</v>
      </c>
      <c r="E1275" s="1" t="s">
        <v>36</v>
      </c>
      <c r="F1275" s="6" t="str">
        <f t="shared" si="113"/>
        <v>maksimalnoeDavlenie:</v>
      </c>
      <c r="G1275" s="5" t="str">
        <f t="shared" si="114"/>
        <v>'0,3 (3)',</v>
      </c>
    </row>
    <row r="1276" spans="4:7" x14ac:dyDescent="0.25">
      <c r="D1276" t="s">
        <v>391</v>
      </c>
      <c r="E1276" s="1" t="s">
        <v>42</v>
      </c>
      <c r="F1276" s="6" t="str">
        <f t="shared" si="113"/>
        <v>shirinaGlubinaVisota:</v>
      </c>
      <c r="G1276" s="5" t="str">
        <f t="shared" si="114"/>
        <v>'350*450*850',</v>
      </c>
    </row>
    <row r="1277" spans="4:7" x14ac:dyDescent="0.25">
      <c r="D1277" t="s">
        <v>392</v>
      </c>
      <c r="E1277" s="1">
        <v>51</v>
      </c>
      <c r="F1277" s="6" t="str">
        <f t="shared" si="113"/>
        <v>massa:</v>
      </c>
      <c r="G1277" s="5" t="str">
        <f t="shared" si="114"/>
        <v>'51',</v>
      </c>
    </row>
    <row r="1278" spans="4:7" x14ac:dyDescent="0.25">
      <c r="D1278" t="s">
        <v>393</v>
      </c>
      <c r="E1278" s="1" t="s">
        <v>13</v>
      </c>
      <c r="F1278" s="6" t="str">
        <f t="shared" si="113"/>
        <v>podvodTeplonositelya:</v>
      </c>
      <c r="G1278" s="5" t="str">
        <f t="shared" si="114"/>
        <v>'G 11/2',</v>
      </c>
    </row>
    <row r="1279" spans="4:7" x14ac:dyDescent="0.25">
      <c r="D1279" t="s">
        <v>394</v>
      </c>
      <c r="E1279" s="1" t="s">
        <v>15</v>
      </c>
      <c r="F1279" s="6" t="str">
        <f t="shared" si="113"/>
        <v>podvodGaza:</v>
      </c>
      <c r="G1279" s="5" t="str">
        <f t="shared" si="114"/>
        <v>'G 1/2',</v>
      </c>
    </row>
    <row r="1280" spans="4:7" x14ac:dyDescent="0.25">
      <c r="D1280" t="s">
        <v>395</v>
      </c>
      <c r="E1280" s="1">
        <v>37</v>
      </c>
      <c r="F1280" s="6" t="str">
        <f t="shared" si="113"/>
        <v>obiomVTeplonositelya:</v>
      </c>
      <c r="G1280" s="5" t="str">
        <f t="shared" si="114"/>
        <v>'37',</v>
      </c>
    </row>
    <row r="1281" spans="4:7" x14ac:dyDescent="0.25">
      <c r="D1281" t="s">
        <v>396</v>
      </c>
      <c r="E1281" s="1">
        <v>110</v>
      </c>
      <c r="F1281" s="6" t="str">
        <f t="shared" si="113"/>
        <v>ploshadPoperechnogoSecheniya:</v>
      </c>
      <c r="G1281" s="5" t="str">
        <f t="shared" si="114"/>
        <v>'110',</v>
      </c>
    </row>
    <row r="1282" spans="4:7" x14ac:dyDescent="0.25">
      <c r="D1282" t="s">
        <v>397</v>
      </c>
      <c r="E1282" s="1">
        <v>5</v>
      </c>
      <c r="F1282" s="6" t="str">
        <f t="shared" si="113"/>
        <v>visota:</v>
      </c>
      <c r="G1282" s="5" t="str">
        <f t="shared" si="114"/>
        <v>'5',</v>
      </c>
    </row>
    <row r="1283" spans="4:7" x14ac:dyDescent="0.25">
      <c r="D1283" t="s">
        <v>398</v>
      </c>
      <c r="E1283" s="1">
        <v>120</v>
      </c>
      <c r="F1283" s="6" t="str">
        <f t="shared" si="113"/>
        <v>diameter:</v>
      </c>
      <c r="G1283" s="5" t="str">
        <f t="shared" si="114"/>
        <v>'120',</v>
      </c>
    </row>
    <row r="1284" spans="4:7" x14ac:dyDescent="0.25">
      <c r="E1284" s="1"/>
    </row>
    <row r="1285" spans="4:7" x14ac:dyDescent="0.25">
      <c r="D1285" s="8">
        <v>206</v>
      </c>
      <c r="E1285" s="8"/>
    </row>
    <row r="1287" spans="4:7" x14ac:dyDescent="0.25">
      <c r="D1287" s="4" t="s">
        <v>231</v>
      </c>
      <c r="E1287" s="1">
        <v>206</v>
      </c>
      <c r="F1287" s="6" t="str">
        <f>""&amp;D1287&amp;":"</f>
        <v>id:</v>
      </c>
      <c r="G1287" s="1" t="str">
        <f>E1287&amp;","</f>
        <v>206,</v>
      </c>
    </row>
    <row r="1288" spans="4:7" x14ac:dyDescent="0.25">
      <c r="D1288" s="4" t="s">
        <v>235</v>
      </c>
      <c r="E1288" s="1" t="s">
        <v>282</v>
      </c>
      <c r="F1288" s="6" t="str">
        <f t="shared" ref="F1288:F1292" si="115">""&amp;D1288&amp;":"</f>
        <v>image:</v>
      </c>
      <c r="G1288" s="5" t="str">
        <f>"'"&amp;E1288&amp;"'"&amp;","</f>
        <v>'assets/images/products/product-206.png',</v>
      </c>
    </row>
    <row r="1289" spans="4:7" x14ac:dyDescent="0.25">
      <c r="D1289" s="4" t="s">
        <v>230</v>
      </c>
      <c r="E1289" s="1">
        <v>2</v>
      </c>
      <c r="F1289" s="6" t="str">
        <f t="shared" si="115"/>
        <v>type:</v>
      </c>
      <c r="G1289" s="5" t="str">
        <f>E1289&amp;","</f>
        <v>2,</v>
      </c>
    </row>
    <row r="1290" spans="4:7" x14ac:dyDescent="0.25">
      <c r="D1290" s="4" t="s">
        <v>229</v>
      </c>
      <c r="E1290" s="1" t="s">
        <v>279</v>
      </c>
      <c r="F1290" s="6" t="str">
        <f t="shared" si="115"/>
        <v>shortTypeName:</v>
      </c>
      <c r="G1290" s="5" t="str">
        <f>"'"&amp;E1290&amp;"'"&amp;","</f>
        <v>'Премиум',</v>
      </c>
    </row>
    <row r="1291" spans="4:7" x14ac:dyDescent="0.25">
      <c r="D1291" s="4" t="s">
        <v>228</v>
      </c>
      <c r="E1291" s="1" t="s">
        <v>278</v>
      </c>
      <c r="F1291" s="6" t="str">
        <f t="shared" si="115"/>
        <v>typeName:</v>
      </c>
      <c r="G1291" s="5" t="str">
        <f>"'"&amp;E1291&amp;"'"&amp;","</f>
        <v>'Аппарат отопительный газовый серии "Премиум"',</v>
      </c>
    </row>
    <row r="1292" spans="4:7" x14ac:dyDescent="0.25">
      <c r="D1292" s="4" t="s">
        <v>227</v>
      </c>
      <c r="E1292" s="1" t="s">
        <v>283</v>
      </c>
      <c r="F1292" s="6" t="str">
        <f t="shared" si="115"/>
        <v>shortTitle:</v>
      </c>
      <c r="G1292" s="5" t="str">
        <f>"'"&amp;E1292&amp;"'"&amp;","</f>
        <v>'АОГВ - 17,4 Е',</v>
      </c>
    </row>
    <row r="1293" spans="4:7" x14ac:dyDescent="0.25">
      <c r="F1293" s="6"/>
      <c r="G1293" s="5"/>
    </row>
    <row r="1294" spans="4:7" x14ac:dyDescent="0.25">
      <c r="D1294" t="s">
        <v>376</v>
      </c>
      <c r="E1294" s="1" t="s">
        <v>43</v>
      </c>
      <c r="F1294" s="6" t="str">
        <f t="shared" ref="F1294:F1296" si="116">""&amp;D1294&amp;":"</f>
        <v>title:</v>
      </c>
      <c r="G1294" s="5" t="str">
        <f>"'"&amp;E1294&amp;"'"&amp;","</f>
        <v>'АОГВ - 17,4 Е «ОЧАГ»',</v>
      </c>
    </row>
    <row r="1295" spans="4:7" x14ac:dyDescent="0.25">
      <c r="D1295" t="s">
        <v>377</v>
      </c>
      <c r="E1295" s="2" t="s">
        <v>34</v>
      </c>
      <c r="F1295" s="6" t="str">
        <f t="shared" si="116"/>
        <v>description:</v>
      </c>
      <c r="G1295" s="6" t="str">
        <f>"'"&amp;E1295&amp;"'"&amp;","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296" spans="4:7" x14ac:dyDescent="0.25">
      <c r="D1296" t="s">
        <v>378</v>
      </c>
      <c r="E1296" s="1" t="s">
        <v>44</v>
      </c>
      <c r="F1296" s="6" t="str">
        <f t="shared" si="116"/>
        <v>price:</v>
      </c>
      <c r="G1296" s="5" t="str">
        <f>"'"&amp;E1296&amp;"'"&amp;","</f>
        <v>'Цена: 31 130 руб.',</v>
      </c>
    </row>
    <row r="1297" spans="4:7" x14ac:dyDescent="0.25">
      <c r="E1297" s="1"/>
      <c r="F1297" s="6"/>
      <c r="G1297" s="5"/>
    </row>
    <row r="1298" spans="4:7" x14ac:dyDescent="0.25">
      <c r="D1298" t="s">
        <v>379</v>
      </c>
      <c r="E1298" s="1">
        <v>17.399999999999999</v>
      </c>
      <c r="F1298" s="6" t="str">
        <f t="shared" ref="F1298:F1303" si="117">""&amp;D1298&amp;":"</f>
        <v>power:</v>
      </c>
      <c r="G1298" s="5" t="str">
        <f>E1298&amp;","</f>
        <v>17,4,</v>
      </c>
    </row>
    <row r="1299" spans="4:7" x14ac:dyDescent="0.25">
      <c r="D1299" t="s">
        <v>380</v>
      </c>
      <c r="E1299" s="1">
        <v>160</v>
      </c>
      <c r="F1299" s="6" t="str">
        <f t="shared" si="117"/>
        <v>space:</v>
      </c>
      <c r="G1299" s="5" t="str">
        <f>E1299&amp;","</f>
        <v>160,</v>
      </c>
    </row>
    <row r="1300" spans="4:7" x14ac:dyDescent="0.25">
      <c r="D1300" t="s">
        <v>381</v>
      </c>
      <c r="E1300" s="1" t="s">
        <v>24</v>
      </c>
      <c r="F1300" s="6" t="str">
        <f t="shared" si="117"/>
        <v>tipUstanovki:</v>
      </c>
      <c r="G1300" s="5" t="str">
        <f>"'"&amp;E1300&amp;"'"&amp;","</f>
        <v>'напольный',</v>
      </c>
    </row>
    <row r="1301" spans="4:7" x14ac:dyDescent="0.25">
      <c r="D1301" t="s">
        <v>382</v>
      </c>
      <c r="E1301" s="1" t="s">
        <v>25</v>
      </c>
      <c r="F1301" s="6" t="str">
        <f t="shared" si="117"/>
        <v>kolichestvoKonturov:</v>
      </c>
      <c r="G1301" s="5" t="str">
        <f>"'"&amp;E1301&amp;"'"&amp;","</f>
        <v>'одноконтурный',</v>
      </c>
    </row>
    <row r="1302" spans="4:7" x14ac:dyDescent="0.25">
      <c r="D1302" t="s">
        <v>383</v>
      </c>
      <c r="E1302" s="1" t="s">
        <v>26</v>
      </c>
      <c r="F1302" s="6" t="str">
        <f t="shared" si="117"/>
        <v>tipTopliva:</v>
      </c>
      <c r="G1302" s="5" t="str">
        <f>"'"&amp;E1302&amp;"'"&amp;","</f>
        <v>'природный газ*',</v>
      </c>
    </row>
    <row r="1303" spans="4:7" x14ac:dyDescent="0.25">
      <c r="D1303" t="s">
        <v>384</v>
      </c>
      <c r="E1303" s="1" t="s">
        <v>27</v>
      </c>
      <c r="F1303" s="6" t="str">
        <f t="shared" si="117"/>
        <v>material:</v>
      </c>
      <c r="G1303" s="5" t="str">
        <f>"'"&amp;E1303&amp;"'"&amp;","</f>
        <v>'Сталь',</v>
      </c>
    </row>
    <row r="1304" spans="4:7" x14ac:dyDescent="0.25">
      <c r="F1304" s="6"/>
      <c r="G1304" s="5"/>
    </row>
    <row r="1305" spans="4:7" x14ac:dyDescent="0.25">
      <c r="D1305" t="s">
        <v>385</v>
      </c>
      <c r="E1305" s="1">
        <v>17.399999999999999</v>
      </c>
      <c r="F1305" s="6" t="str">
        <f t="shared" ref="F1305:F1318" si="118">""&amp;D1305&amp;":"</f>
        <v>teploproizvoditelnost:</v>
      </c>
      <c r="G1305" s="5" t="str">
        <f t="shared" ref="G1305:G1318" si="119">"'"&amp;E1305&amp;"'"&amp;","</f>
        <v>'17,4',</v>
      </c>
    </row>
    <row r="1306" spans="4:7" x14ac:dyDescent="0.25">
      <c r="D1306" t="s">
        <v>386</v>
      </c>
      <c r="E1306" s="1">
        <v>160</v>
      </c>
      <c r="F1306" s="6" t="str">
        <f t="shared" si="118"/>
        <v>ploshad:</v>
      </c>
      <c r="G1306" s="5" t="str">
        <f t="shared" si="119"/>
        <v>'160',</v>
      </c>
    </row>
    <row r="1307" spans="4:7" x14ac:dyDescent="0.25">
      <c r="D1307" t="s">
        <v>387</v>
      </c>
      <c r="E1307" s="1">
        <v>92</v>
      </c>
      <c r="F1307" s="6" t="str">
        <f t="shared" si="118"/>
        <v>kpd:</v>
      </c>
      <c r="G1307" s="5" t="str">
        <f t="shared" si="119"/>
        <v>'92',</v>
      </c>
    </row>
    <row r="1308" spans="4:7" x14ac:dyDescent="0.25">
      <c r="D1308" t="s">
        <v>388</v>
      </c>
      <c r="E1308" s="1">
        <v>1.76</v>
      </c>
      <c r="F1308" s="6" t="str">
        <f t="shared" si="118"/>
        <v>raschod1:</v>
      </c>
      <c r="G1308" s="5" t="str">
        <f t="shared" si="119"/>
        <v>'1,76',</v>
      </c>
    </row>
    <row r="1309" spans="4:7" x14ac:dyDescent="0.25">
      <c r="D1309" t="s">
        <v>389</v>
      </c>
      <c r="E1309" s="1">
        <v>1.36</v>
      </c>
      <c r="F1309" s="6" t="str">
        <f t="shared" si="118"/>
        <v>raschod2:</v>
      </c>
      <c r="G1309" s="5" t="str">
        <f t="shared" si="119"/>
        <v>'1,36',</v>
      </c>
    </row>
    <row r="1310" spans="4:7" x14ac:dyDescent="0.25">
      <c r="D1310" t="s">
        <v>390</v>
      </c>
      <c r="E1310" s="1" t="s">
        <v>36</v>
      </c>
      <c r="F1310" s="6" t="str">
        <f t="shared" si="118"/>
        <v>maksimalnoeDavlenie:</v>
      </c>
      <c r="G1310" s="5" t="str">
        <f t="shared" si="119"/>
        <v>'0,3 (3)',</v>
      </c>
    </row>
    <row r="1311" spans="4:7" x14ac:dyDescent="0.25">
      <c r="D1311" t="s">
        <v>391</v>
      </c>
      <c r="E1311" s="1" t="s">
        <v>42</v>
      </c>
      <c r="F1311" s="6" t="str">
        <f t="shared" si="118"/>
        <v>shirinaGlubinaVisota:</v>
      </c>
      <c r="G1311" s="5" t="str">
        <f t="shared" si="119"/>
        <v>'350*450*850',</v>
      </c>
    </row>
    <row r="1312" spans="4:7" x14ac:dyDescent="0.25">
      <c r="D1312" t="s">
        <v>392</v>
      </c>
      <c r="E1312" s="1">
        <v>51</v>
      </c>
      <c r="F1312" s="6" t="str">
        <f t="shared" si="118"/>
        <v>massa:</v>
      </c>
      <c r="G1312" s="5" t="str">
        <f t="shared" si="119"/>
        <v>'51',</v>
      </c>
    </row>
    <row r="1313" spans="4:7" x14ac:dyDescent="0.25">
      <c r="D1313" t="s">
        <v>393</v>
      </c>
      <c r="E1313" s="1" t="s">
        <v>13</v>
      </c>
      <c r="F1313" s="6" t="str">
        <f t="shared" si="118"/>
        <v>podvodTeplonositelya:</v>
      </c>
      <c r="G1313" s="5" t="str">
        <f t="shared" si="119"/>
        <v>'G 11/2',</v>
      </c>
    </row>
    <row r="1314" spans="4:7" x14ac:dyDescent="0.25">
      <c r="D1314" t="s">
        <v>394</v>
      </c>
      <c r="E1314" s="1" t="s">
        <v>15</v>
      </c>
      <c r="F1314" s="6" t="str">
        <f t="shared" si="118"/>
        <v>podvodGaza:</v>
      </c>
      <c r="G1314" s="5" t="str">
        <f t="shared" si="119"/>
        <v>'G 1/2',</v>
      </c>
    </row>
    <row r="1315" spans="4:7" x14ac:dyDescent="0.25">
      <c r="D1315" t="s">
        <v>395</v>
      </c>
      <c r="E1315" s="1">
        <v>37</v>
      </c>
      <c r="F1315" s="6" t="str">
        <f t="shared" si="118"/>
        <v>obiomVTeplonositelya:</v>
      </c>
      <c r="G1315" s="5" t="str">
        <f t="shared" si="119"/>
        <v>'37',</v>
      </c>
    </row>
    <row r="1316" spans="4:7" x14ac:dyDescent="0.25">
      <c r="D1316" t="s">
        <v>396</v>
      </c>
      <c r="E1316" s="1">
        <v>110</v>
      </c>
      <c r="F1316" s="6" t="str">
        <f t="shared" si="118"/>
        <v>ploshadPoperechnogoSecheniya:</v>
      </c>
      <c r="G1316" s="5" t="str">
        <f t="shared" si="119"/>
        <v>'110',</v>
      </c>
    </row>
    <row r="1317" spans="4:7" x14ac:dyDescent="0.25">
      <c r="D1317" t="s">
        <v>397</v>
      </c>
      <c r="E1317" s="1">
        <v>5</v>
      </c>
      <c r="F1317" s="6" t="str">
        <f t="shared" si="118"/>
        <v>visota:</v>
      </c>
      <c r="G1317" s="5" t="str">
        <f t="shared" si="119"/>
        <v>'5',</v>
      </c>
    </row>
    <row r="1318" spans="4:7" x14ac:dyDescent="0.25">
      <c r="D1318" t="s">
        <v>398</v>
      </c>
      <c r="E1318" s="1">
        <v>120</v>
      </c>
      <c r="F1318" s="6" t="str">
        <f t="shared" si="118"/>
        <v>diameter:</v>
      </c>
      <c r="G1318" s="5" t="str">
        <f t="shared" si="119"/>
        <v>'120',</v>
      </c>
    </row>
    <row r="1319" spans="4:7" x14ac:dyDescent="0.25">
      <c r="E1319" s="1"/>
    </row>
    <row r="1320" spans="4:7" x14ac:dyDescent="0.25">
      <c r="D1320" s="8">
        <v>207</v>
      </c>
      <c r="E1320" s="8"/>
    </row>
    <row r="1322" spans="4:7" x14ac:dyDescent="0.25">
      <c r="D1322" s="4" t="s">
        <v>231</v>
      </c>
      <c r="E1322" s="1">
        <v>207</v>
      </c>
      <c r="F1322" s="6" t="str">
        <f>""&amp;D1322&amp;":"</f>
        <v>id:</v>
      </c>
      <c r="G1322" s="1" t="str">
        <f>E1322&amp;","</f>
        <v>207,</v>
      </c>
    </row>
    <row r="1323" spans="4:7" x14ac:dyDescent="0.25">
      <c r="D1323" s="4" t="s">
        <v>235</v>
      </c>
      <c r="E1323" s="1" t="s">
        <v>284</v>
      </c>
      <c r="F1323" s="6" t="str">
        <f t="shared" ref="F1323:F1327" si="120">""&amp;D1323&amp;":"</f>
        <v>image:</v>
      </c>
      <c r="G1323" s="5" t="str">
        <f>"'"&amp;E1323&amp;"'"&amp;","</f>
        <v>'assets/images/products/product-207.png',</v>
      </c>
    </row>
    <row r="1324" spans="4:7" x14ac:dyDescent="0.25">
      <c r="D1324" s="4" t="s">
        <v>230</v>
      </c>
      <c r="E1324" s="1">
        <v>2</v>
      </c>
      <c r="F1324" s="6" t="str">
        <f t="shared" si="120"/>
        <v>type:</v>
      </c>
      <c r="G1324" s="5" t="str">
        <f>E1324&amp;","</f>
        <v>2,</v>
      </c>
    </row>
    <row r="1325" spans="4:7" x14ac:dyDescent="0.25">
      <c r="D1325" s="4" t="s">
        <v>229</v>
      </c>
      <c r="E1325" s="1" t="s">
        <v>279</v>
      </c>
      <c r="F1325" s="6" t="str">
        <f t="shared" si="120"/>
        <v>shortTypeName:</v>
      </c>
      <c r="G1325" s="5" t="str">
        <f>"'"&amp;E1325&amp;"'"&amp;","</f>
        <v>'Премиум',</v>
      </c>
    </row>
    <row r="1326" spans="4:7" x14ac:dyDescent="0.25">
      <c r="D1326" s="4" t="s">
        <v>228</v>
      </c>
      <c r="E1326" s="1" t="s">
        <v>278</v>
      </c>
      <c r="F1326" s="6" t="str">
        <f t="shared" si="120"/>
        <v>typeName:</v>
      </c>
      <c r="G1326" s="5" t="str">
        <f>"'"&amp;E1326&amp;"'"&amp;","</f>
        <v>'Аппарат отопительный газовый серии "Премиум"',</v>
      </c>
    </row>
    <row r="1327" spans="4:7" x14ac:dyDescent="0.25">
      <c r="D1327" s="4" t="s">
        <v>227</v>
      </c>
      <c r="E1327" s="1" t="s">
        <v>285</v>
      </c>
      <c r="F1327" s="6" t="str">
        <f t="shared" si="120"/>
        <v>shortTitle:</v>
      </c>
      <c r="G1327" s="5" t="str">
        <f>"'"&amp;E1327&amp;"'"&amp;","</f>
        <v>'АОГВ - 23,2 С',</v>
      </c>
    </row>
    <row r="1328" spans="4:7" x14ac:dyDescent="0.25">
      <c r="F1328" s="6"/>
      <c r="G1328" s="5"/>
    </row>
    <row r="1329" spans="4:7" x14ac:dyDescent="0.25">
      <c r="D1329" t="s">
        <v>376</v>
      </c>
      <c r="E1329" s="1" t="s">
        <v>45</v>
      </c>
      <c r="F1329" s="6" t="str">
        <f t="shared" ref="F1329:F1331" si="121">""&amp;D1329&amp;":"</f>
        <v>title:</v>
      </c>
      <c r="G1329" s="5" t="str">
        <f>"'"&amp;E1329&amp;"'"&amp;","</f>
        <v>'АОГВ - 23,2 С «ОЧАГ»',</v>
      </c>
    </row>
    <row r="1330" spans="4:7" x14ac:dyDescent="0.25">
      <c r="D1330" t="s">
        <v>377</v>
      </c>
      <c r="E1330" s="2" t="s">
        <v>34</v>
      </c>
      <c r="F1330" s="6" t="str">
        <f t="shared" si="121"/>
        <v>description:</v>
      </c>
      <c r="G1330" s="6" t="str">
        <f>"'"&amp;E1330&amp;"'"&amp;","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331" spans="4:7" x14ac:dyDescent="0.25">
      <c r="D1331" t="s">
        <v>378</v>
      </c>
      <c r="E1331" s="1" t="s">
        <v>46</v>
      </c>
      <c r="F1331" s="6" t="str">
        <f t="shared" si="121"/>
        <v>price:</v>
      </c>
      <c r="G1331" s="5" t="str">
        <f>"'"&amp;E1331&amp;"'"&amp;","</f>
        <v>'Цена: 31 810 руб.',</v>
      </c>
    </row>
    <row r="1332" spans="4:7" x14ac:dyDescent="0.25">
      <c r="E1332" s="1"/>
      <c r="F1332" s="6"/>
      <c r="G1332" s="5"/>
    </row>
    <row r="1333" spans="4:7" x14ac:dyDescent="0.25">
      <c r="D1333" t="s">
        <v>379</v>
      </c>
      <c r="E1333" s="1">
        <v>23.2</v>
      </c>
      <c r="F1333" s="6" t="str">
        <f t="shared" ref="F1333:F1338" si="122">""&amp;D1333&amp;":"</f>
        <v>power:</v>
      </c>
      <c r="G1333" s="5" t="str">
        <f>E1333&amp;","</f>
        <v>23,2,</v>
      </c>
    </row>
    <row r="1334" spans="4:7" x14ac:dyDescent="0.25">
      <c r="D1334" t="s">
        <v>380</v>
      </c>
      <c r="E1334" s="1">
        <v>210</v>
      </c>
      <c r="F1334" s="6" t="str">
        <f t="shared" si="122"/>
        <v>space:</v>
      </c>
      <c r="G1334" s="5" t="str">
        <f>E1334&amp;","</f>
        <v>210,</v>
      </c>
    </row>
    <row r="1335" spans="4:7" x14ac:dyDescent="0.25">
      <c r="D1335" t="s">
        <v>381</v>
      </c>
      <c r="E1335" s="1" t="s">
        <v>24</v>
      </c>
      <c r="F1335" s="6" t="str">
        <f t="shared" si="122"/>
        <v>tipUstanovki:</v>
      </c>
      <c r="G1335" s="5" t="str">
        <f>"'"&amp;E1335&amp;"'"&amp;","</f>
        <v>'напольный',</v>
      </c>
    </row>
    <row r="1336" spans="4:7" x14ac:dyDescent="0.25">
      <c r="D1336" t="s">
        <v>382</v>
      </c>
      <c r="E1336" s="1" t="s">
        <v>25</v>
      </c>
      <c r="F1336" s="6" t="str">
        <f t="shared" si="122"/>
        <v>kolichestvoKonturov:</v>
      </c>
      <c r="G1336" s="5" t="str">
        <f>"'"&amp;E1336&amp;"'"&amp;","</f>
        <v>'одноконтурный',</v>
      </c>
    </row>
    <row r="1337" spans="4:7" x14ac:dyDescent="0.25">
      <c r="D1337" t="s">
        <v>383</v>
      </c>
      <c r="E1337" s="1" t="s">
        <v>26</v>
      </c>
      <c r="F1337" s="6" t="str">
        <f t="shared" si="122"/>
        <v>tipTopliva:</v>
      </c>
      <c r="G1337" s="5" t="str">
        <f>"'"&amp;E1337&amp;"'"&amp;","</f>
        <v>'природный газ*',</v>
      </c>
    </row>
    <row r="1338" spans="4:7" x14ac:dyDescent="0.25">
      <c r="D1338" t="s">
        <v>384</v>
      </c>
      <c r="E1338" s="1" t="s">
        <v>27</v>
      </c>
      <c r="F1338" s="6" t="str">
        <f t="shared" si="122"/>
        <v>material:</v>
      </c>
      <c r="G1338" s="5" t="str">
        <f>"'"&amp;E1338&amp;"'"&amp;","</f>
        <v>'Сталь',</v>
      </c>
    </row>
    <row r="1339" spans="4:7" x14ac:dyDescent="0.25">
      <c r="F1339" s="6"/>
      <c r="G1339" s="5"/>
    </row>
    <row r="1340" spans="4:7" x14ac:dyDescent="0.25">
      <c r="D1340" t="s">
        <v>385</v>
      </c>
      <c r="E1340" s="1">
        <v>23.2</v>
      </c>
      <c r="F1340" s="6" t="str">
        <f t="shared" ref="F1340:F1353" si="123">""&amp;D1340&amp;":"</f>
        <v>teploproizvoditelnost:</v>
      </c>
      <c r="G1340" s="5" t="str">
        <f t="shared" ref="G1340:G1353" si="124">"'"&amp;E1340&amp;"'"&amp;","</f>
        <v>'23,2',</v>
      </c>
    </row>
    <row r="1341" spans="4:7" x14ac:dyDescent="0.25">
      <c r="D1341" t="s">
        <v>386</v>
      </c>
      <c r="E1341" s="1">
        <v>210</v>
      </c>
      <c r="F1341" s="6" t="str">
        <f t="shared" si="123"/>
        <v>ploshad:</v>
      </c>
      <c r="G1341" s="5" t="str">
        <f t="shared" si="124"/>
        <v>'210',</v>
      </c>
    </row>
    <row r="1342" spans="4:7" x14ac:dyDescent="0.25">
      <c r="D1342" t="s">
        <v>387</v>
      </c>
      <c r="E1342" s="1">
        <v>92</v>
      </c>
      <c r="F1342" s="6" t="str">
        <f t="shared" si="123"/>
        <v>kpd:</v>
      </c>
      <c r="G1342" s="5" t="str">
        <f t="shared" si="124"/>
        <v>'92',</v>
      </c>
    </row>
    <row r="1343" spans="4:7" x14ac:dyDescent="0.25">
      <c r="D1343" t="s">
        <v>388</v>
      </c>
      <c r="E1343" s="1">
        <v>2.35</v>
      </c>
      <c r="F1343" s="6" t="str">
        <f t="shared" si="123"/>
        <v>raschod1:</v>
      </c>
      <c r="G1343" s="5" t="str">
        <f t="shared" si="124"/>
        <v>'2,35',</v>
      </c>
    </row>
    <row r="1344" spans="4:7" x14ac:dyDescent="0.25">
      <c r="D1344" t="s">
        <v>389</v>
      </c>
      <c r="E1344" s="1">
        <v>1.82</v>
      </c>
      <c r="F1344" s="6" t="str">
        <f t="shared" si="123"/>
        <v>raschod2:</v>
      </c>
      <c r="G1344" s="5" t="str">
        <f t="shared" si="124"/>
        <v>'1,82',</v>
      </c>
    </row>
    <row r="1345" spans="4:7" x14ac:dyDescent="0.25">
      <c r="D1345" t="s">
        <v>390</v>
      </c>
      <c r="E1345" s="1" t="s">
        <v>36</v>
      </c>
      <c r="F1345" s="6" t="str">
        <f t="shared" si="123"/>
        <v>maksimalnoeDavlenie:</v>
      </c>
      <c r="G1345" s="5" t="str">
        <f t="shared" si="124"/>
        <v>'0,3 (3)',</v>
      </c>
    </row>
    <row r="1346" spans="4:7" x14ac:dyDescent="0.25">
      <c r="D1346" t="s">
        <v>391</v>
      </c>
      <c r="E1346" s="1" t="s">
        <v>47</v>
      </c>
      <c r="F1346" s="6" t="str">
        <f t="shared" si="123"/>
        <v>shirinaGlubinaVisota:</v>
      </c>
      <c r="G1346" s="5" t="str">
        <f t="shared" si="124"/>
        <v>'430*565*850',</v>
      </c>
    </row>
    <row r="1347" spans="4:7" x14ac:dyDescent="0.25">
      <c r="D1347" t="s">
        <v>392</v>
      </c>
      <c r="E1347" s="1">
        <v>67</v>
      </c>
      <c r="F1347" s="6" t="str">
        <f t="shared" si="123"/>
        <v>massa:</v>
      </c>
      <c r="G1347" s="5" t="str">
        <f t="shared" si="124"/>
        <v>'67',</v>
      </c>
    </row>
    <row r="1348" spans="4:7" x14ac:dyDescent="0.25">
      <c r="D1348" t="s">
        <v>393</v>
      </c>
      <c r="E1348" s="1" t="s">
        <v>13</v>
      </c>
      <c r="F1348" s="6" t="str">
        <f t="shared" si="123"/>
        <v>podvodTeplonositelya:</v>
      </c>
      <c r="G1348" s="5" t="str">
        <f t="shared" si="124"/>
        <v>'G 11/2',</v>
      </c>
    </row>
    <row r="1349" spans="4:7" x14ac:dyDescent="0.25">
      <c r="D1349" t="s">
        <v>394</v>
      </c>
      <c r="E1349" s="1" t="s">
        <v>15</v>
      </c>
      <c r="F1349" s="6" t="str">
        <f t="shared" si="123"/>
        <v>podvodGaza:</v>
      </c>
      <c r="G1349" s="5" t="str">
        <f t="shared" si="124"/>
        <v>'G 1/2',</v>
      </c>
    </row>
    <row r="1350" spans="4:7" x14ac:dyDescent="0.25">
      <c r="D1350" t="s">
        <v>395</v>
      </c>
      <c r="E1350" s="1">
        <v>36</v>
      </c>
      <c r="F1350" s="6" t="str">
        <f t="shared" si="123"/>
        <v>obiomVTeplonositelya:</v>
      </c>
      <c r="G1350" s="5" t="str">
        <f t="shared" si="124"/>
        <v>'36',</v>
      </c>
    </row>
    <row r="1351" spans="4:7" x14ac:dyDescent="0.25">
      <c r="D1351" t="s">
        <v>396</v>
      </c>
      <c r="E1351" s="1">
        <v>150</v>
      </c>
      <c r="F1351" s="6" t="str">
        <f t="shared" si="123"/>
        <v>ploshadPoperechnogoSecheniya:</v>
      </c>
      <c r="G1351" s="5" t="str">
        <f t="shared" si="124"/>
        <v>'150',</v>
      </c>
    </row>
    <row r="1352" spans="4:7" x14ac:dyDescent="0.25">
      <c r="D1352" t="s">
        <v>397</v>
      </c>
      <c r="E1352" s="1">
        <v>5</v>
      </c>
      <c r="F1352" s="6" t="str">
        <f t="shared" si="123"/>
        <v>visota:</v>
      </c>
      <c r="G1352" s="5" t="str">
        <f t="shared" si="124"/>
        <v>'5',</v>
      </c>
    </row>
    <row r="1353" spans="4:7" x14ac:dyDescent="0.25">
      <c r="D1353" t="s">
        <v>398</v>
      </c>
      <c r="E1353" s="1">
        <v>140</v>
      </c>
      <c r="F1353" s="6" t="str">
        <f t="shared" si="123"/>
        <v>diameter:</v>
      </c>
      <c r="G1353" s="5" t="str">
        <f t="shared" si="124"/>
        <v>'140',</v>
      </c>
    </row>
    <row r="1355" spans="4:7" x14ac:dyDescent="0.25">
      <c r="D1355" s="8">
        <v>208</v>
      </c>
      <c r="E1355" s="8"/>
    </row>
    <row r="1357" spans="4:7" x14ac:dyDescent="0.25">
      <c r="D1357" s="4" t="s">
        <v>231</v>
      </c>
      <c r="E1357" s="1">
        <v>208</v>
      </c>
      <c r="F1357" s="6" t="str">
        <f>""&amp;D1357&amp;":"</f>
        <v>id:</v>
      </c>
      <c r="G1357" s="1" t="str">
        <f>E1357&amp;","</f>
        <v>208,</v>
      </c>
    </row>
    <row r="1358" spans="4:7" x14ac:dyDescent="0.25">
      <c r="D1358" s="4" t="s">
        <v>235</v>
      </c>
      <c r="E1358" s="1" t="s">
        <v>286</v>
      </c>
      <c r="F1358" s="6" t="str">
        <f t="shared" ref="F1358:F1362" si="125">""&amp;D1358&amp;":"</f>
        <v>image:</v>
      </c>
      <c r="G1358" s="5" t="str">
        <f>"'"&amp;E1358&amp;"'"&amp;","</f>
        <v>'assets/images/products/product-208.png',</v>
      </c>
    </row>
    <row r="1359" spans="4:7" x14ac:dyDescent="0.25">
      <c r="D1359" s="4" t="s">
        <v>230</v>
      </c>
      <c r="E1359" s="1">
        <v>2</v>
      </c>
      <c r="F1359" s="6" t="str">
        <f t="shared" si="125"/>
        <v>type:</v>
      </c>
      <c r="G1359" s="5" t="str">
        <f>E1359&amp;","</f>
        <v>2,</v>
      </c>
    </row>
    <row r="1360" spans="4:7" x14ac:dyDescent="0.25">
      <c r="D1360" s="4" t="s">
        <v>229</v>
      </c>
      <c r="E1360" s="1" t="s">
        <v>279</v>
      </c>
      <c r="F1360" s="6" t="str">
        <f t="shared" si="125"/>
        <v>shortTypeName:</v>
      </c>
      <c r="G1360" s="5" t="str">
        <f>"'"&amp;E1360&amp;"'"&amp;","</f>
        <v>'Премиум',</v>
      </c>
    </row>
    <row r="1361" spans="4:7" x14ac:dyDescent="0.25">
      <c r="D1361" s="4" t="s">
        <v>228</v>
      </c>
      <c r="E1361" s="1" t="s">
        <v>278</v>
      </c>
      <c r="F1361" s="6" t="str">
        <f t="shared" si="125"/>
        <v>typeName:</v>
      </c>
      <c r="G1361" s="5" t="str">
        <f>"'"&amp;E1361&amp;"'"&amp;","</f>
        <v>'Аппарат отопительный газовый серии "Премиум"',</v>
      </c>
    </row>
    <row r="1362" spans="4:7" x14ac:dyDescent="0.25">
      <c r="D1362" s="4" t="s">
        <v>227</v>
      </c>
      <c r="E1362" s="1" t="s">
        <v>287</v>
      </c>
      <c r="F1362" s="6" t="str">
        <f t="shared" si="125"/>
        <v>shortTitle:</v>
      </c>
      <c r="G1362" s="5" t="str">
        <f>"'"&amp;E1362&amp;"'"&amp;","</f>
        <v>'АОГВ - 23,2 Е',</v>
      </c>
    </row>
    <row r="1363" spans="4:7" x14ac:dyDescent="0.25">
      <c r="F1363" s="6"/>
      <c r="G1363" s="5"/>
    </row>
    <row r="1364" spans="4:7" x14ac:dyDescent="0.25">
      <c r="D1364" t="s">
        <v>376</v>
      </c>
      <c r="E1364" s="1" t="s">
        <v>48</v>
      </c>
      <c r="F1364" s="6" t="str">
        <f t="shared" ref="F1364:F1366" si="126">""&amp;D1364&amp;":"</f>
        <v>title:</v>
      </c>
      <c r="G1364" s="5" t="str">
        <f>"'"&amp;E1364&amp;"'"&amp;","</f>
        <v>'АОГВ - 23,2 Е «ОЧАГ»',</v>
      </c>
    </row>
    <row r="1365" spans="4:7" x14ac:dyDescent="0.25">
      <c r="D1365" t="s">
        <v>377</v>
      </c>
      <c r="E1365" s="2" t="s">
        <v>34</v>
      </c>
      <c r="F1365" s="6" t="str">
        <f t="shared" si="126"/>
        <v>description:</v>
      </c>
      <c r="G1365" s="6" t="str">
        <f>"'"&amp;E1365&amp;"'"&amp;","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366" spans="4:7" x14ac:dyDescent="0.25">
      <c r="D1366" t="s">
        <v>378</v>
      </c>
      <c r="E1366" s="1" t="s">
        <v>49</v>
      </c>
      <c r="F1366" s="6" t="str">
        <f t="shared" si="126"/>
        <v>price:</v>
      </c>
      <c r="G1366" s="5" t="str">
        <f>"'"&amp;E1366&amp;"'"&amp;","</f>
        <v>'Цена: 38 540 руб.',</v>
      </c>
    </row>
    <row r="1367" spans="4:7" x14ac:dyDescent="0.25">
      <c r="E1367" s="1"/>
      <c r="F1367" s="6"/>
      <c r="G1367" s="5"/>
    </row>
    <row r="1368" spans="4:7" x14ac:dyDescent="0.25">
      <c r="D1368" t="s">
        <v>379</v>
      </c>
      <c r="E1368" s="1">
        <v>23.2</v>
      </c>
      <c r="F1368" s="6" t="str">
        <f t="shared" ref="F1368:F1373" si="127">""&amp;D1368&amp;":"</f>
        <v>power:</v>
      </c>
      <c r="G1368" s="5" t="str">
        <f>E1368&amp;","</f>
        <v>23,2,</v>
      </c>
    </row>
    <row r="1369" spans="4:7" x14ac:dyDescent="0.25">
      <c r="D1369" t="s">
        <v>380</v>
      </c>
      <c r="E1369" s="1">
        <v>210</v>
      </c>
      <c r="F1369" s="6" t="str">
        <f t="shared" si="127"/>
        <v>space:</v>
      </c>
      <c r="G1369" s="5" t="str">
        <f>E1369&amp;","</f>
        <v>210,</v>
      </c>
    </row>
    <row r="1370" spans="4:7" x14ac:dyDescent="0.25">
      <c r="D1370" t="s">
        <v>381</v>
      </c>
      <c r="E1370" s="1" t="s">
        <v>24</v>
      </c>
      <c r="F1370" s="6" t="str">
        <f t="shared" si="127"/>
        <v>tipUstanovki:</v>
      </c>
      <c r="G1370" s="5" t="str">
        <f>"'"&amp;E1370&amp;"'"&amp;","</f>
        <v>'напольный',</v>
      </c>
    </row>
    <row r="1371" spans="4:7" x14ac:dyDescent="0.25">
      <c r="D1371" t="s">
        <v>382</v>
      </c>
      <c r="E1371" s="1" t="s">
        <v>25</v>
      </c>
      <c r="F1371" s="6" t="str">
        <f t="shared" si="127"/>
        <v>kolichestvoKonturov:</v>
      </c>
      <c r="G1371" s="5" t="str">
        <f>"'"&amp;E1371&amp;"'"&amp;","</f>
        <v>'одноконтурный',</v>
      </c>
    </row>
    <row r="1372" spans="4:7" x14ac:dyDescent="0.25">
      <c r="D1372" t="s">
        <v>383</v>
      </c>
      <c r="E1372" s="1" t="s">
        <v>26</v>
      </c>
      <c r="F1372" s="6" t="str">
        <f t="shared" si="127"/>
        <v>tipTopliva:</v>
      </c>
      <c r="G1372" s="5" t="str">
        <f>"'"&amp;E1372&amp;"'"&amp;","</f>
        <v>'природный газ*',</v>
      </c>
    </row>
    <row r="1373" spans="4:7" x14ac:dyDescent="0.25">
      <c r="D1373" t="s">
        <v>384</v>
      </c>
      <c r="E1373" s="1" t="s">
        <v>27</v>
      </c>
      <c r="F1373" s="6" t="str">
        <f t="shared" si="127"/>
        <v>material:</v>
      </c>
      <c r="G1373" s="5" t="str">
        <f>"'"&amp;E1373&amp;"'"&amp;","</f>
        <v>'Сталь',</v>
      </c>
    </row>
    <row r="1374" spans="4:7" x14ac:dyDescent="0.25">
      <c r="F1374" s="6"/>
      <c r="G1374" s="5"/>
    </row>
    <row r="1375" spans="4:7" x14ac:dyDescent="0.25">
      <c r="D1375" t="s">
        <v>385</v>
      </c>
      <c r="E1375" s="1">
        <v>23.2</v>
      </c>
      <c r="F1375" s="6" t="str">
        <f t="shared" ref="F1375:F1388" si="128">""&amp;D1375&amp;":"</f>
        <v>teploproizvoditelnost:</v>
      </c>
      <c r="G1375" s="5" t="str">
        <f t="shared" ref="G1375:G1388" si="129">"'"&amp;E1375&amp;"'"&amp;","</f>
        <v>'23,2',</v>
      </c>
    </row>
    <row r="1376" spans="4:7" x14ac:dyDescent="0.25">
      <c r="D1376" t="s">
        <v>386</v>
      </c>
      <c r="E1376" s="1">
        <v>210</v>
      </c>
      <c r="F1376" s="6" t="str">
        <f t="shared" si="128"/>
        <v>ploshad:</v>
      </c>
      <c r="G1376" s="5" t="str">
        <f t="shared" si="129"/>
        <v>'210',</v>
      </c>
    </row>
    <row r="1377" spans="4:7" x14ac:dyDescent="0.25">
      <c r="D1377" t="s">
        <v>387</v>
      </c>
      <c r="E1377" s="1">
        <v>92</v>
      </c>
      <c r="F1377" s="6" t="str">
        <f t="shared" si="128"/>
        <v>kpd:</v>
      </c>
      <c r="G1377" s="5" t="str">
        <f t="shared" si="129"/>
        <v>'92',</v>
      </c>
    </row>
    <row r="1378" spans="4:7" x14ac:dyDescent="0.25">
      <c r="D1378" t="s">
        <v>388</v>
      </c>
      <c r="E1378" s="1">
        <v>2.35</v>
      </c>
      <c r="F1378" s="6" t="str">
        <f t="shared" si="128"/>
        <v>raschod1:</v>
      </c>
      <c r="G1378" s="5" t="str">
        <f t="shared" si="129"/>
        <v>'2,35',</v>
      </c>
    </row>
    <row r="1379" spans="4:7" x14ac:dyDescent="0.25">
      <c r="D1379" t="s">
        <v>389</v>
      </c>
      <c r="E1379" s="1">
        <v>1.82</v>
      </c>
      <c r="F1379" s="6" t="str">
        <f t="shared" si="128"/>
        <v>raschod2:</v>
      </c>
      <c r="G1379" s="5" t="str">
        <f t="shared" si="129"/>
        <v>'1,82',</v>
      </c>
    </row>
    <row r="1380" spans="4:7" x14ac:dyDescent="0.25">
      <c r="D1380" t="s">
        <v>390</v>
      </c>
      <c r="E1380" s="1" t="s">
        <v>36</v>
      </c>
      <c r="F1380" s="6" t="str">
        <f t="shared" si="128"/>
        <v>maksimalnoeDavlenie:</v>
      </c>
      <c r="G1380" s="5" t="str">
        <f t="shared" si="129"/>
        <v>'0,3 (3)',</v>
      </c>
    </row>
    <row r="1381" spans="4:7" x14ac:dyDescent="0.25">
      <c r="D1381" t="s">
        <v>391</v>
      </c>
      <c r="E1381" s="1" t="s">
        <v>47</v>
      </c>
      <c r="F1381" s="6" t="str">
        <f t="shared" si="128"/>
        <v>shirinaGlubinaVisota:</v>
      </c>
      <c r="G1381" s="5" t="str">
        <f t="shared" si="129"/>
        <v>'430*565*850',</v>
      </c>
    </row>
    <row r="1382" spans="4:7" x14ac:dyDescent="0.25">
      <c r="D1382" t="s">
        <v>392</v>
      </c>
      <c r="E1382" s="1">
        <v>67</v>
      </c>
      <c r="F1382" s="6" t="str">
        <f t="shared" si="128"/>
        <v>massa:</v>
      </c>
      <c r="G1382" s="5" t="str">
        <f t="shared" si="129"/>
        <v>'67',</v>
      </c>
    </row>
    <row r="1383" spans="4:7" x14ac:dyDescent="0.25">
      <c r="D1383" t="s">
        <v>393</v>
      </c>
      <c r="E1383" s="1" t="s">
        <v>13</v>
      </c>
      <c r="F1383" s="6" t="str">
        <f t="shared" si="128"/>
        <v>podvodTeplonositelya:</v>
      </c>
      <c r="G1383" s="5" t="str">
        <f t="shared" si="129"/>
        <v>'G 11/2',</v>
      </c>
    </row>
    <row r="1384" spans="4:7" x14ac:dyDescent="0.25">
      <c r="D1384" t="s">
        <v>394</v>
      </c>
      <c r="E1384" s="1" t="s">
        <v>15</v>
      </c>
      <c r="F1384" s="6" t="str">
        <f t="shared" si="128"/>
        <v>podvodGaza:</v>
      </c>
      <c r="G1384" s="5" t="str">
        <f t="shared" si="129"/>
        <v>'G 1/2',</v>
      </c>
    </row>
    <row r="1385" spans="4:7" x14ac:dyDescent="0.25">
      <c r="D1385" t="s">
        <v>395</v>
      </c>
      <c r="E1385" s="1">
        <v>36</v>
      </c>
      <c r="F1385" s="6" t="str">
        <f t="shared" si="128"/>
        <v>obiomVTeplonositelya:</v>
      </c>
      <c r="G1385" s="5" t="str">
        <f t="shared" si="129"/>
        <v>'36',</v>
      </c>
    </row>
    <row r="1386" spans="4:7" x14ac:dyDescent="0.25">
      <c r="D1386" t="s">
        <v>396</v>
      </c>
      <c r="E1386" s="1">
        <v>150</v>
      </c>
      <c r="F1386" s="6" t="str">
        <f t="shared" si="128"/>
        <v>ploshadPoperechnogoSecheniya:</v>
      </c>
      <c r="G1386" s="5" t="str">
        <f t="shared" si="129"/>
        <v>'150',</v>
      </c>
    </row>
    <row r="1387" spans="4:7" x14ac:dyDescent="0.25">
      <c r="D1387" t="s">
        <v>397</v>
      </c>
      <c r="E1387" s="1">
        <v>5</v>
      </c>
      <c r="F1387" s="6" t="str">
        <f t="shared" si="128"/>
        <v>visota:</v>
      </c>
      <c r="G1387" s="5" t="str">
        <f t="shared" si="129"/>
        <v>'5',</v>
      </c>
    </row>
    <row r="1388" spans="4:7" x14ac:dyDescent="0.25">
      <c r="D1388" t="s">
        <v>398</v>
      </c>
      <c r="E1388" s="1">
        <v>140</v>
      </c>
      <c r="F1388" s="6" t="str">
        <f t="shared" si="128"/>
        <v>diameter:</v>
      </c>
      <c r="G1388" s="5" t="str">
        <f t="shared" si="129"/>
        <v>'140',</v>
      </c>
    </row>
    <row r="1389" spans="4:7" x14ac:dyDescent="0.25">
      <c r="E1389" s="1"/>
    </row>
    <row r="1390" spans="4:7" x14ac:dyDescent="0.25">
      <c r="D1390" s="8">
        <v>209</v>
      </c>
      <c r="E1390" s="8"/>
    </row>
    <row r="1392" spans="4:7" x14ac:dyDescent="0.25">
      <c r="D1392" s="4" t="s">
        <v>231</v>
      </c>
      <c r="E1392" s="1">
        <v>209</v>
      </c>
      <c r="F1392" s="6" t="str">
        <f>""&amp;D1392&amp;":"</f>
        <v>id:</v>
      </c>
      <c r="G1392" s="1" t="str">
        <f>E1392&amp;","</f>
        <v>209,</v>
      </c>
    </row>
    <row r="1393" spans="4:7" x14ac:dyDescent="0.25">
      <c r="D1393" s="4" t="s">
        <v>235</v>
      </c>
      <c r="E1393" s="1" t="s">
        <v>288</v>
      </c>
      <c r="F1393" s="6" t="str">
        <f t="shared" ref="F1393:F1397" si="130">""&amp;D1393&amp;":"</f>
        <v>image:</v>
      </c>
      <c r="G1393" s="5" t="str">
        <f>"'"&amp;E1393&amp;"'"&amp;","</f>
        <v>'assets/images/products/product-209.png',</v>
      </c>
    </row>
    <row r="1394" spans="4:7" x14ac:dyDescent="0.25">
      <c r="D1394" s="4" t="s">
        <v>230</v>
      </c>
      <c r="E1394" s="1">
        <v>2</v>
      </c>
      <c r="F1394" s="6" t="str">
        <f t="shared" si="130"/>
        <v>type:</v>
      </c>
      <c r="G1394" s="5" t="str">
        <f>E1394&amp;","</f>
        <v>2,</v>
      </c>
    </row>
    <row r="1395" spans="4:7" x14ac:dyDescent="0.25">
      <c r="D1395" s="4" t="s">
        <v>229</v>
      </c>
      <c r="E1395" s="1" t="s">
        <v>279</v>
      </c>
      <c r="F1395" s="6" t="str">
        <f t="shared" si="130"/>
        <v>shortTypeName:</v>
      </c>
      <c r="G1395" s="5" t="str">
        <f>"'"&amp;E1395&amp;"'"&amp;","</f>
        <v>'Премиум',</v>
      </c>
    </row>
    <row r="1396" spans="4:7" x14ac:dyDescent="0.25">
      <c r="D1396" s="4" t="s">
        <v>228</v>
      </c>
      <c r="E1396" s="1" t="s">
        <v>278</v>
      </c>
      <c r="F1396" s="6" t="str">
        <f t="shared" si="130"/>
        <v>typeName:</v>
      </c>
      <c r="G1396" s="5" t="str">
        <f>"'"&amp;E1396&amp;"'"&amp;","</f>
        <v>'Аппарат отопительный газовый серии "Премиум"',</v>
      </c>
    </row>
    <row r="1397" spans="4:7" x14ac:dyDescent="0.25">
      <c r="D1397" s="4" t="s">
        <v>227</v>
      </c>
      <c r="E1397" s="1" t="s">
        <v>289</v>
      </c>
      <c r="F1397" s="6" t="str">
        <f t="shared" si="130"/>
        <v>shortTitle:</v>
      </c>
      <c r="G1397" s="5" t="str">
        <f>"'"&amp;E1397&amp;"'"&amp;","</f>
        <v>'АОГВ - 29 С',</v>
      </c>
    </row>
    <row r="1398" spans="4:7" x14ac:dyDescent="0.25">
      <c r="F1398" s="6"/>
      <c r="G1398" s="5"/>
    </row>
    <row r="1399" spans="4:7" x14ac:dyDescent="0.25">
      <c r="D1399" t="s">
        <v>376</v>
      </c>
      <c r="E1399" s="1" t="s">
        <v>50</v>
      </c>
      <c r="F1399" s="6" t="str">
        <f t="shared" ref="F1399:F1401" si="131">""&amp;D1399&amp;":"</f>
        <v>title:</v>
      </c>
      <c r="G1399" s="5" t="str">
        <f>"'"&amp;E1399&amp;"'"&amp;","</f>
        <v>'АОГВ - 29 С «ОЧАГ»',</v>
      </c>
    </row>
    <row r="1400" spans="4:7" x14ac:dyDescent="0.25">
      <c r="D1400" t="s">
        <v>377</v>
      </c>
      <c r="E1400" s="2" t="s">
        <v>34</v>
      </c>
      <c r="F1400" s="6" t="str">
        <f t="shared" si="131"/>
        <v>description:</v>
      </c>
      <c r="G1400" s="6" t="str">
        <f>"'"&amp;E1400&amp;"'"&amp;","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01" spans="4:7" x14ac:dyDescent="0.25">
      <c r="D1401" t="s">
        <v>378</v>
      </c>
      <c r="E1401" s="1" t="s">
        <v>51</v>
      </c>
      <c r="F1401" s="6" t="str">
        <f t="shared" si="131"/>
        <v>price:</v>
      </c>
      <c r="G1401" s="5" t="str">
        <f>"'"&amp;E1401&amp;"'"&amp;","</f>
        <v>'Цена: 37 390 руб.',</v>
      </c>
    </row>
    <row r="1402" spans="4:7" x14ac:dyDescent="0.25">
      <c r="E1402" s="1"/>
      <c r="F1402" s="6"/>
      <c r="G1402" s="5"/>
    </row>
    <row r="1403" spans="4:7" x14ac:dyDescent="0.25">
      <c r="D1403" t="s">
        <v>379</v>
      </c>
      <c r="E1403" s="1">
        <v>29</v>
      </c>
      <c r="F1403" s="6" t="str">
        <f t="shared" ref="F1403:F1408" si="132">""&amp;D1403&amp;":"</f>
        <v>power:</v>
      </c>
      <c r="G1403" s="5" t="str">
        <f>E1403&amp;","</f>
        <v>29,</v>
      </c>
    </row>
    <row r="1404" spans="4:7" x14ac:dyDescent="0.25">
      <c r="D1404" t="s">
        <v>380</v>
      </c>
      <c r="E1404" s="1">
        <v>260</v>
      </c>
      <c r="F1404" s="6" t="str">
        <f t="shared" si="132"/>
        <v>space:</v>
      </c>
      <c r="G1404" s="5" t="str">
        <f>E1404&amp;","</f>
        <v>260,</v>
      </c>
    </row>
    <row r="1405" spans="4:7" x14ac:dyDescent="0.25">
      <c r="D1405" t="s">
        <v>381</v>
      </c>
      <c r="E1405" s="1" t="s">
        <v>24</v>
      </c>
      <c r="F1405" s="6" t="str">
        <f t="shared" si="132"/>
        <v>tipUstanovki:</v>
      </c>
      <c r="G1405" s="5" t="str">
        <f>"'"&amp;E1405&amp;"'"&amp;","</f>
        <v>'напольный',</v>
      </c>
    </row>
    <row r="1406" spans="4:7" x14ac:dyDescent="0.25">
      <c r="D1406" t="s">
        <v>382</v>
      </c>
      <c r="E1406" s="1" t="s">
        <v>25</v>
      </c>
      <c r="F1406" s="6" t="str">
        <f t="shared" si="132"/>
        <v>kolichestvoKonturov:</v>
      </c>
      <c r="G1406" s="5" t="str">
        <f>"'"&amp;E1406&amp;"'"&amp;","</f>
        <v>'одноконтурный',</v>
      </c>
    </row>
    <row r="1407" spans="4:7" x14ac:dyDescent="0.25">
      <c r="D1407" t="s">
        <v>383</v>
      </c>
      <c r="E1407" s="1" t="s">
        <v>26</v>
      </c>
      <c r="F1407" s="6" t="str">
        <f t="shared" si="132"/>
        <v>tipTopliva:</v>
      </c>
      <c r="G1407" s="5" t="str">
        <f>"'"&amp;E1407&amp;"'"&amp;","</f>
        <v>'природный газ*',</v>
      </c>
    </row>
    <row r="1408" spans="4:7" x14ac:dyDescent="0.25">
      <c r="D1408" t="s">
        <v>384</v>
      </c>
      <c r="E1408" s="1" t="s">
        <v>27</v>
      </c>
      <c r="F1408" s="6" t="str">
        <f t="shared" si="132"/>
        <v>material:</v>
      </c>
      <c r="G1408" s="5" t="str">
        <f>"'"&amp;E1408&amp;"'"&amp;","</f>
        <v>'Сталь',</v>
      </c>
    </row>
    <row r="1409" spans="4:7" x14ac:dyDescent="0.25">
      <c r="F1409" s="6"/>
      <c r="G1409" s="5"/>
    </row>
    <row r="1410" spans="4:7" x14ac:dyDescent="0.25">
      <c r="D1410" t="s">
        <v>385</v>
      </c>
      <c r="E1410" s="1">
        <v>29</v>
      </c>
      <c r="F1410" s="6" t="str">
        <f t="shared" ref="F1410:F1423" si="133">""&amp;D1410&amp;":"</f>
        <v>teploproizvoditelnost:</v>
      </c>
      <c r="G1410" s="5" t="str">
        <f t="shared" ref="G1410:G1423" si="134">"'"&amp;E1410&amp;"'"&amp;","</f>
        <v>'29',</v>
      </c>
    </row>
    <row r="1411" spans="4:7" x14ac:dyDescent="0.25">
      <c r="D1411" t="s">
        <v>386</v>
      </c>
      <c r="E1411" s="1">
        <v>260</v>
      </c>
      <c r="F1411" s="6" t="str">
        <f t="shared" si="133"/>
        <v>ploshad:</v>
      </c>
      <c r="G1411" s="5" t="str">
        <f t="shared" si="134"/>
        <v>'260',</v>
      </c>
    </row>
    <row r="1412" spans="4:7" x14ac:dyDescent="0.25">
      <c r="D1412" t="s">
        <v>387</v>
      </c>
      <c r="E1412" s="1">
        <v>92</v>
      </c>
      <c r="F1412" s="6" t="str">
        <f t="shared" si="133"/>
        <v>kpd:</v>
      </c>
      <c r="G1412" s="5" t="str">
        <f t="shared" si="134"/>
        <v>'92',</v>
      </c>
    </row>
    <row r="1413" spans="4:7" x14ac:dyDescent="0.25">
      <c r="D1413" t="s">
        <v>388</v>
      </c>
      <c r="E1413" s="1">
        <v>2.95</v>
      </c>
      <c r="F1413" s="6" t="str">
        <f t="shared" si="133"/>
        <v>raschod1:</v>
      </c>
      <c r="G1413" s="5" t="str">
        <f t="shared" si="134"/>
        <v>'2,95',</v>
      </c>
    </row>
    <row r="1414" spans="4:7" x14ac:dyDescent="0.25">
      <c r="D1414" t="s">
        <v>389</v>
      </c>
      <c r="E1414" s="1">
        <v>2.2799999999999998</v>
      </c>
      <c r="F1414" s="6" t="str">
        <f t="shared" si="133"/>
        <v>raschod2:</v>
      </c>
      <c r="G1414" s="5" t="str">
        <f t="shared" si="134"/>
        <v>'2,28',</v>
      </c>
    </row>
    <row r="1415" spans="4:7" x14ac:dyDescent="0.25">
      <c r="D1415" t="s">
        <v>390</v>
      </c>
      <c r="E1415" s="1" t="s">
        <v>36</v>
      </c>
      <c r="F1415" s="6" t="str">
        <f t="shared" si="133"/>
        <v>maksimalnoeDavlenie:</v>
      </c>
      <c r="G1415" s="5" t="str">
        <f t="shared" si="134"/>
        <v>'0,3 (3)',</v>
      </c>
    </row>
    <row r="1416" spans="4:7" x14ac:dyDescent="0.25">
      <c r="D1416" t="s">
        <v>391</v>
      </c>
      <c r="E1416" s="1" t="s">
        <v>47</v>
      </c>
      <c r="F1416" s="6" t="str">
        <f t="shared" si="133"/>
        <v>shirinaGlubinaVisota:</v>
      </c>
      <c r="G1416" s="5" t="str">
        <f t="shared" si="134"/>
        <v>'430*565*850',</v>
      </c>
    </row>
    <row r="1417" spans="4:7" x14ac:dyDescent="0.25">
      <c r="D1417" t="s">
        <v>392</v>
      </c>
      <c r="E1417" s="1">
        <v>70</v>
      </c>
      <c r="F1417" s="6" t="str">
        <f t="shared" si="133"/>
        <v>massa:</v>
      </c>
      <c r="G1417" s="5" t="str">
        <f t="shared" si="134"/>
        <v>'70',</v>
      </c>
    </row>
    <row r="1418" spans="4:7" x14ac:dyDescent="0.25">
      <c r="D1418" t="s">
        <v>393</v>
      </c>
      <c r="E1418" s="1" t="s">
        <v>13</v>
      </c>
      <c r="F1418" s="6" t="str">
        <f t="shared" si="133"/>
        <v>podvodTeplonositelya:</v>
      </c>
      <c r="G1418" s="5" t="str">
        <f t="shared" si="134"/>
        <v>'G 11/2',</v>
      </c>
    </row>
    <row r="1419" spans="4:7" x14ac:dyDescent="0.25">
      <c r="D1419" t="s">
        <v>394</v>
      </c>
      <c r="E1419" s="1" t="s">
        <v>52</v>
      </c>
      <c r="F1419" s="6" t="str">
        <f t="shared" si="133"/>
        <v>podvodGaza:</v>
      </c>
      <c r="G1419" s="5" t="str">
        <f t="shared" si="134"/>
        <v>'G 3/4',</v>
      </c>
    </row>
    <row r="1420" spans="4:7" x14ac:dyDescent="0.25">
      <c r="D1420" t="s">
        <v>395</v>
      </c>
      <c r="E1420" s="1">
        <v>47</v>
      </c>
      <c r="F1420" s="6" t="str">
        <f t="shared" si="133"/>
        <v>obiomVTeplonositelya:</v>
      </c>
      <c r="G1420" s="5" t="str">
        <f t="shared" si="134"/>
        <v>'47',</v>
      </c>
    </row>
    <row r="1421" spans="4:7" x14ac:dyDescent="0.25">
      <c r="D1421" t="s">
        <v>396</v>
      </c>
      <c r="E1421" s="1">
        <v>150</v>
      </c>
      <c r="F1421" s="6" t="str">
        <f t="shared" si="133"/>
        <v>ploshadPoperechnogoSecheniya:</v>
      </c>
      <c r="G1421" s="5" t="str">
        <f t="shared" si="134"/>
        <v>'150',</v>
      </c>
    </row>
    <row r="1422" spans="4:7" x14ac:dyDescent="0.25">
      <c r="D1422" t="s">
        <v>397</v>
      </c>
      <c r="E1422" s="1">
        <v>5</v>
      </c>
      <c r="F1422" s="6" t="str">
        <f t="shared" si="133"/>
        <v>visota:</v>
      </c>
      <c r="G1422" s="5" t="str">
        <f t="shared" si="134"/>
        <v>'5',</v>
      </c>
    </row>
    <row r="1423" spans="4:7" x14ac:dyDescent="0.25">
      <c r="D1423" t="s">
        <v>398</v>
      </c>
      <c r="E1423" s="1">
        <v>140</v>
      </c>
      <c r="F1423" s="6" t="str">
        <f t="shared" si="133"/>
        <v>diameter:</v>
      </c>
      <c r="G1423" s="5" t="str">
        <f t="shared" si="134"/>
        <v>'140',</v>
      </c>
    </row>
    <row r="1424" spans="4:7" x14ac:dyDescent="0.25">
      <c r="E1424" s="1"/>
    </row>
    <row r="1425" spans="4:7" x14ac:dyDescent="0.25">
      <c r="D1425" s="8">
        <v>210</v>
      </c>
      <c r="E1425" s="8"/>
    </row>
    <row r="1427" spans="4:7" x14ac:dyDescent="0.25">
      <c r="D1427" s="4" t="s">
        <v>231</v>
      </c>
      <c r="E1427" s="1">
        <v>210</v>
      </c>
      <c r="F1427" s="6" t="str">
        <f>""&amp;D1427&amp;":"</f>
        <v>id:</v>
      </c>
      <c r="G1427" s="1" t="str">
        <f>E1427&amp;","</f>
        <v>210,</v>
      </c>
    </row>
    <row r="1428" spans="4:7" x14ac:dyDescent="0.25">
      <c r="D1428" s="4" t="s">
        <v>235</v>
      </c>
      <c r="E1428" s="1" t="s">
        <v>290</v>
      </c>
      <c r="F1428" s="6" t="str">
        <f t="shared" ref="F1428:F1432" si="135">""&amp;D1428&amp;":"</f>
        <v>image:</v>
      </c>
      <c r="G1428" s="5" t="str">
        <f>"'"&amp;E1428&amp;"'"&amp;","</f>
        <v>'assets/images/products/product-210.png',</v>
      </c>
    </row>
    <row r="1429" spans="4:7" x14ac:dyDescent="0.25">
      <c r="D1429" s="4" t="s">
        <v>230</v>
      </c>
      <c r="E1429" s="1">
        <v>2</v>
      </c>
      <c r="F1429" s="6" t="str">
        <f t="shared" si="135"/>
        <v>type:</v>
      </c>
      <c r="G1429" s="5" t="str">
        <f>E1429&amp;","</f>
        <v>2,</v>
      </c>
    </row>
    <row r="1430" spans="4:7" x14ac:dyDescent="0.25">
      <c r="D1430" s="4" t="s">
        <v>229</v>
      </c>
      <c r="E1430" s="1" t="s">
        <v>279</v>
      </c>
      <c r="F1430" s="6" t="str">
        <f t="shared" si="135"/>
        <v>shortTypeName:</v>
      </c>
      <c r="G1430" s="5" t="str">
        <f>"'"&amp;E1430&amp;"'"&amp;","</f>
        <v>'Премиум',</v>
      </c>
    </row>
    <row r="1431" spans="4:7" x14ac:dyDescent="0.25">
      <c r="D1431" s="4" t="s">
        <v>228</v>
      </c>
      <c r="E1431" s="1" t="s">
        <v>278</v>
      </c>
      <c r="F1431" s="6" t="str">
        <f t="shared" si="135"/>
        <v>typeName:</v>
      </c>
      <c r="G1431" s="5" t="str">
        <f>"'"&amp;E1431&amp;"'"&amp;","</f>
        <v>'Аппарат отопительный газовый серии "Премиум"',</v>
      </c>
    </row>
    <row r="1432" spans="4:7" x14ac:dyDescent="0.25">
      <c r="D1432" s="4" t="s">
        <v>227</v>
      </c>
      <c r="E1432" s="1" t="s">
        <v>291</v>
      </c>
      <c r="F1432" s="6" t="str">
        <f t="shared" si="135"/>
        <v>shortTitle:</v>
      </c>
      <c r="G1432" s="5" t="str">
        <f>"'"&amp;E1432&amp;"'"&amp;","</f>
        <v>'АОГВ - 29 ЕМ',</v>
      </c>
    </row>
    <row r="1433" spans="4:7" x14ac:dyDescent="0.25">
      <c r="F1433" s="6"/>
      <c r="G1433" s="5"/>
    </row>
    <row r="1434" spans="4:7" x14ac:dyDescent="0.25">
      <c r="D1434" t="s">
        <v>376</v>
      </c>
      <c r="E1434" s="1" t="s">
        <v>53</v>
      </c>
      <c r="F1434" s="6" t="str">
        <f t="shared" ref="F1434:F1436" si="136">""&amp;D1434&amp;":"</f>
        <v>title:</v>
      </c>
      <c r="G1434" s="5" t="str">
        <f>"'"&amp;E1434&amp;"'"&amp;","</f>
        <v>'АОГВ - 29 ЕМ «ОЧАГ»',</v>
      </c>
    </row>
    <row r="1435" spans="4:7" x14ac:dyDescent="0.25">
      <c r="D1435" t="s">
        <v>377</v>
      </c>
      <c r="E1435" s="2" t="s">
        <v>34</v>
      </c>
      <c r="F1435" s="6" t="str">
        <f t="shared" si="136"/>
        <v>description:</v>
      </c>
      <c r="G1435" s="6" t="str">
        <f>"'"&amp;E1435&amp;"'"&amp;","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36" spans="4:7" x14ac:dyDescent="0.25">
      <c r="D1436" t="s">
        <v>378</v>
      </c>
      <c r="E1436" s="1" t="s">
        <v>54</v>
      </c>
      <c r="F1436" s="6" t="str">
        <f t="shared" si="136"/>
        <v>price:</v>
      </c>
      <c r="G1436" s="5" t="str">
        <f>"'"&amp;E1436&amp;"'"&amp;","</f>
        <v>'Цена: 44 410 руб.',</v>
      </c>
    </row>
    <row r="1437" spans="4:7" x14ac:dyDescent="0.25">
      <c r="E1437" s="1"/>
      <c r="F1437" s="6"/>
      <c r="G1437" s="5"/>
    </row>
    <row r="1438" spans="4:7" x14ac:dyDescent="0.25">
      <c r="D1438" t="s">
        <v>379</v>
      </c>
      <c r="E1438" s="1">
        <v>29</v>
      </c>
      <c r="F1438" s="6" t="str">
        <f t="shared" ref="F1438:F1443" si="137">""&amp;D1438&amp;":"</f>
        <v>power:</v>
      </c>
      <c r="G1438" s="5" t="str">
        <f>E1438&amp;","</f>
        <v>29,</v>
      </c>
    </row>
    <row r="1439" spans="4:7" x14ac:dyDescent="0.25">
      <c r="D1439" t="s">
        <v>380</v>
      </c>
      <c r="E1439" s="1">
        <v>260</v>
      </c>
      <c r="F1439" s="6" t="str">
        <f t="shared" si="137"/>
        <v>space:</v>
      </c>
      <c r="G1439" s="5" t="str">
        <f>E1439&amp;","</f>
        <v>260,</v>
      </c>
    </row>
    <row r="1440" spans="4:7" x14ac:dyDescent="0.25">
      <c r="D1440" t="s">
        <v>381</v>
      </c>
      <c r="E1440" s="1" t="s">
        <v>24</v>
      </c>
      <c r="F1440" s="6" t="str">
        <f t="shared" si="137"/>
        <v>tipUstanovki:</v>
      </c>
      <c r="G1440" s="5" t="str">
        <f>"'"&amp;E1440&amp;"'"&amp;","</f>
        <v>'напольный',</v>
      </c>
    </row>
    <row r="1441" spans="4:7" x14ac:dyDescent="0.25">
      <c r="D1441" t="s">
        <v>382</v>
      </c>
      <c r="E1441" s="1" t="s">
        <v>25</v>
      </c>
      <c r="F1441" s="6" t="str">
        <f t="shared" si="137"/>
        <v>kolichestvoKonturov:</v>
      </c>
      <c r="G1441" s="5" t="str">
        <f>"'"&amp;E1441&amp;"'"&amp;","</f>
        <v>'одноконтурный',</v>
      </c>
    </row>
    <row r="1442" spans="4:7" x14ac:dyDescent="0.25">
      <c r="D1442" t="s">
        <v>383</v>
      </c>
      <c r="E1442" s="1" t="s">
        <v>26</v>
      </c>
      <c r="F1442" s="6" t="str">
        <f t="shared" si="137"/>
        <v>tipTopliva:</v>
      </c>
      <c r="G1442" s="5" t="str">
        <f>"'"&amp;E1442&amp;"'"&amp;","</f>
        <v>'природный газ*',</v>
      </c>
    </row>
    <row r="1443" spans="4:7" x14ac:dyDescent="0.25">
      <c r="D1443" t="s">
        <v>384</v>
      </c>
      <c r="E1443" s="1" t="s">
        <v>27</v>
      </c>
      <c r="F1443" s="6" t="str">
        <f t="shared" si="137"/>
        <v>material:</v>
      </c>
      <c r="G1443" s="5" t="str">
        <f>"'"&amp;E1443&amp;"'"&amp;","</f>
        <v>'Сталь',</v>
      </c>
    </row>
    <row r="1444" spans="4:7" x14ac:dyDescent="0.25">
      <c r="F1444" s="6"/>
      <c r="G1444" s="5"/>
    </row>
    <row r="1445" spans="4:7" x14ac:dyDescent="0.25">
      <c r="D1445" t="s">
        <v>385</v>
      </c>
      <c r="E1445" s="1">
        <v>29</v>
      </c>
      <c r="F1445" s="6" t="str">
        <f t="shared" ref="F1445:F1458" si="138">""&amp;D1445&amp;":"</f>
        <v>teploproizvoditelnost:</v>
      </c>
      <c r="G1445" s="5" t="str">
        <f t="shared" ref="G1445:G1458" si="139">"'"&amp;E1445&amp;"'"&amp;","</f>
        <v>'29',</v>
      </c>
    </row>
    <row r="1446" spans="4:7" x14ac:dyDescent="0.25">
      <c r="D1446" t="s">
        <v>386</v>
      </c>
      <c r="E1446" s="1">
        <v>260</v>
      </c>
      <c r="F1446" s="6" t="str">
        <f t="shared" si="138"/>
        <v>ploshad:</v>
      </c>
      <c r="G1446" s="5" t="str">
        <f t="shared" si="139"/>
        <v>'260',</v>
      </c>
    </row>
    <row r="1447" spans="4:7" x14ac:dyDescent="0.25">
      <c r="D1447" t="s">
        <v>387</v>
      </c>
      <c r="E1447" s="1">
        <v>92</v>
      </c>
      <c r="F1447" s="6" t="str">
        <f t="shared" si="138"/>
        <v>kpd:</v>
      </c>
      <c r="G1447" s="5" t="str">
        <f t="shared" si="139"/>
        <v>'92',</v>
      </c>
    </row>
    <row r="1448" spans="4:7" x14ac:dyDescent="0.25">
      <c r="D1448" t="s">
        <v>388</v>
      </c>
      <c r="E1448" s="1">
        <v>2.95</v>
      </c>
      <c r="F1448" s="6" t="str">
        <f t="shared" si="138"/>
        <v>raschod1:</v>
      </c>
      <c r="G1448" s="5" t="str">
        <f t="shared" si="139"/>
        <v>'2,95',</v>
      </c>
    </row>
    <row r="1449" spans="4:7" x14ac:dyDescent="0.25">
      <c r="D1449" t="s">
        <v>389</v>
      </c>
      <c r="E1449" s="1">
        <v>2.2799999999999998</v>
      </c>
      <c r="F1449" s="6" t="str">
        <f t="shared" si="138"/>
        <v>raschod2:</v>
      </c>
      <c r="G1449" s="5" t="str">
        <f t="shared" si="139"/>
        <v>'2,28',</v>
      </c>
    </row>
    <row r="1450" spans="4:7" x14ac:dyDescent="0.25">
      <c r="D1450" t="s">
        <v>390</v>
      </c>
      <c r="E1450" s="1" t="s">
        <v>36</v>
      </c>
      <c r="F1450" s="6" t="str">
        <f t="shared" si="138"/>
        <v>maksimalnoeDavlenie:</v>
      </c>
      <c r="G1450" s="5" t="str">
        <f t="shared" si="139"/>
        <v>'0,3 (3)',</v>
      </c>
    </row>
    <row r="1451" spans="4:7" x14ac:dyDescent="0.25">
      <c r="D1451" t="s">
        <v>391</v>
      </c>
      <c r="E1451" s="1" t="s">
        <v>47</v>
      </c>
      <c r="F1451" s="6" t="str">
        <f t="shared" si="138"/>
        <v>shirinaGlubinaVisota:</v>
      </c>
      <c r="G1451" s="5" t="str">
        <f t="shared" si="139"/>
        <v>'430*565*850',</v>
      </c>
    </row>
    <row r="1452" spans="4:7" x14ac:dyDescent="0.25">
      <c r="D1452" t="s">
        <v>392</v>
      </c>
      <c r="E1452" s="1">
        <v>70</v>
      </c>
      <c r="F1452" s="6" t="str">
        <f t="shared" si="138"/>
        <v>massa:</v>
      </c>
      <c r="G1452" s="5" t="str">
        <f t="shared" si="139"/>
        <v>'70',</v>
      </c>
    </row>
    <row r="1453" spans="4:7" x14ac:dyDescent="0.25">
      <c r="D1453" t="s">
        <v>393</v>
      </c>
      <c r="E1453" s="1" t="s">
        <v>13</v>
      </c>
      <c r="F1453" s="6" t="str">
        <f t="shared" si="138"/>
        <v>podvodTeplonositelya:</v>
      </c>
      <c r="G1453" s="5" t="str">
        <f t="shared" si="139"/>
        <v>'G 11/2',</v>
      </c>
    </row>
    <row r="1454" spans="4:7" x14ac:dyDescent="0.25">
      <c r="D1454" t="s">
        <v>394</v>
      </c>
      <c r="E1454" s="1" t="s">
        <v>52</v>
      </c>
      <c r="F1454" s="6" t="str">
        <f t="shared" si="138"/>
        <v>podvodGaza:</v>
      </c>
      <c r="G1454" s="5" t="str">
        <f t="shared" si="139"/>
        <v>'G 3/4',</v>
      </c>
    </row>
    <row r="1455" spans="4:7" x14ac:dyDescent="0.25">
      <c r="D1455" t="s">
        <v>395</v>
      </c>
      <c r="E1455" s="1">
        <v>47</v>
      </c>
      <c r="F1455" s="6" t="str">
        <f t="shared" si="138"/>
        <v>obiomVTeplonositelya:</v>
      </c>
      <c r="G1455" s="5" t="str">
        <f t="shared" si="139"/>
        <v>'47',</v>
      </c>
    </row>
    <row r="1456" spans="4:7" x14ac:dyDescent="0.25">
      <c r="D1456" t="s">
        <v>396</v>
      </c>
      <c r="E1456" s="1">
        <v>150</v>
      </c>
      <c r="F1456" s="6" t="str">
        <f t="shared" si="138"/>
        <v>ploshadPoperechnogoSecheniya:</v>
      </c>
      <c r="G1456" s="5" t="str">
        <f t="shared" si="139"/>
        <v>'150',</v>
      </c>
    </row>
    <row r="1457" spans="4:7" x14ac:dyDescent="0.25">
      <c r="D1457" t="s">
        <v>397</v>
      </c>
      <c r="E1457" s="1">
        <v>5</v>
      </c>
      <c r="F1457" s="6" t="str">
        <f t="shared" si="138"/>
        <v>visota:</v>
      </c>
      <c r="G1457" s="5" t="str">
        <f t="shared" si="139"/>
        <v>'5',</v>
      </c>
    </row>
    <row r="1458" spans="4:7" x14ac:dyDescent="0.25">
      <c r="D1458" t="s">
        <v>398</v>
      </c>
      <c r="E1458" s="1">
        <v>140</v>
      </c>
      <c r="F1458" s="6" t="str">
        <f t="shared" si="138"/>
        <v>diameter:</v>
      </c>
      <c r="G1458" s="5" t="str">
        <f t="shared" si="139"/>
        <v>'140',</v>
      </c>
    </row>
    <row r="1460" spans="4:7" x14ac:dyDescent="0.25">
      <c r="D1460" s="8">
        <v>211</v>
      </c>
      <c r="E1460" s="8"/>
    </row>
    <row r="1462" spans="4:7" x14ac:dyDescent="0.25">
      <c r="D1462" s="4" t="s">
        <v>231</v>
      </c>
      <c r="E1462" s="1">
        <v>211</v>
      </c>
      <c r="F1462" s="6" t="str">
        <f>""&amp;D1462&amp;":"</f>
        <v>id:</v>
      </c>
      <c r="G1462" s="1" t="str">
        <f>E1462&amp;","</f>
        <v>211,</v>
      </c>
    </row>
    <row r="1463" spans="4:7" x14ac:dyDescent="0.25">
      <c r="D1463" s="4" t="s">
        <v>235</v>
      </c>
      <c r="E1463" s="1" t="s">
        <v>292</v>
      </c>
      <c r="F1463" s="6" t="str">
        <f t="shared" ref="F1463:F1467" si="140">""&amp;D1463&amp;":"</f>
        <v>image:</v>
      </c>
      <c r="G1463" s="5" t="str">
        <f>"'"&amp;E1463&amp;"'"&amp;","</f>
        <v>'assets/images/products/product-211.png',</v>
      </c>
    </row>
    <row r="1464" spans="4:7" x14ac:dyDescent="0.25">
      <c r="D1464" s="4" t="s">
        <v>230</v>
      </c>
      <c r="E1464" s="1">
        <v>2</v>
      </c>
      <c r="F1464" s="6" t="str">
        <f t="shared" si="140"/>
        <v>type:</v>
      </c>
      <c r="G1464" s="5" t="str">
        <f>E1464&amp;","</f>
        <v>2,</v>
      </c>
    </row>
    <row r="1465" spans="4:7" x14ac:dyDescent="0.25">
      <c r="D1465" s="4" t="s">
        <v>229</v>
      </c>
      <c r="E1465" s="1" t="s">
        <v>279</v>
      </c>
      <c r="F1465" s="6" t="str">
        <f t="shared" si="140"/>
        <v>shortTypeName:</v>
      </c>
      <c r="G1465" s="5" t="str">
        <f>"'"&amp;E1465&amp;"'"&amp;","</f>
        <v>'Премиум',</v>
      </c>
    </row>
    <row r="1466" spans="4:7" x14ac:dyDescent="0.25">
      <c r="D1466" s="4" t="s">
        <v>228</v>
      </c>
      <c r="E1466" s="1" t="s">
        <v>278</v>
      </c>
      <c r="F1466" s="6" t="str">
        <f t="shared" si="140"/>
        <v>typeName:</v>
      </c>
      <c r="G1466" s="5" t="str">
        <f>"'"&amp;E1466&amp;"'"&amp;","</f>
        <v>'Аппарат отопительный газовый серии "Премиум"',</v>
      </c>
    </row>
    <row r="1467" spans="4:7" x14ac:dyDescent="0.25">
      <c r="D1467" s="4" t="s">
        <v>227</v>
      </c>
      <c r="E1467" s="1" t="s">
        <v>293</v>
      </c>
      <c r="F1467" s="6" t="str">
        <f t="shared" si="140"/>
        <v>shortTitle:</v>
      </c>
      <c r="G1467" s="5" t="str">
        <f>"'"&amp;E1467&amp;"'"&amp;","</f>
        <v>'АОГВ - 35 С',</v>
      </c>
    </row>
    <row r="1468" spans="4:7" x14ac:dyDescent="0.25">
      <c r="F1468" s="6"/>
      <c r="G1468" s="5"/>
    </row>
    <row r="1469" spans="4:7" x14ac:dyDescent="0.25">
      <c r="D1469" t="s">
        <v>376</v>
      </c>
      <c r="E1469" s="1" t="s">
        <v>55</v>
      </c>
      <c r="F1469" s="6" t="str">
        <f t="shared" ref="F1469:F1471" si="141">""&amp;D1469&amp;":"</f>
        <v>title:</v>
      </c>
      <c r="G1469" s="5" t="str">
        <f>"'"&amp;E1469&amp;"'"&amp;","</f>
        <v>'АОГВ - 35 С «ОЧАГ»',</v>
      </c>
    </row>
    <row r="1470" spans="4:7" x14ac:dyDescent="0.25">
      <c r="D1470" t="s">
        <v>377</v>
      </c>
      <c r="E1470" s="2" t="s">
        <v>34</v>
      </c>
      <c r="F1470" s="6" t="str">
        <f t="shared" si="141"/>
        <v>description:</v>
      </c>
      <c r="G1470" s="6" t="str">
        <f>"'"&amp;E1470&amp;"'"&amp;","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471" spans="4:7" x14ac:dyDescent="0.25">
      <c r="D1471" t="s">
        <v>378</v>
      </c>
      <c r="E1471" s="1" t="s">
        <v>56</v>
      </c>
      <c r="F1471" s="6" t="str">
        <f t="shared" si="141"/>
        <v>price:</v>
      </c>
      <c r="G1471" s="5" t="str">
        <f>"'"&amp;E1471&amp;"'"&amp;","</f>
        <v>'Цена: 38 090 руб.',</v>
      </c>
    </row>
    <row r="1472" spans="4:7" x14ac:dyDescent="0.25">
      <c r="E1472" s="1"/>
      <c r="F1472" s="6"/>
      <c r="G1472" s="5"/>
    </row>
    <row r="1473" spans="4:7" x14ac:dyDescent="0.25">
      <c r="D1473" t="s">
        <v>379</v>
      </c>
      <c r="E1473" s="1">
        <v>35</v>
      </c>
      <c r="F1473" s="6" t="str">
        <f t="shared" ref="F1473:F1478" si="142">""&amp;D1473&amp;":"</f>
        <v>power:</v>
      </c>
      <c r="G1473" s="5" t="str">
        <f>E1473&amp;","</f>
        <v>35,</v>
      </c>
    </row>
    <row r="1474" spans="4:7" x14ac:dyDescent="0.25">
      <c r="D1474" t="s">
        <v>380</v>
      </c>
      <c r="E1474" s="1">
        <v>320</v>
      </c>
      <c r="F1474" s="6" t="str">
        <f t="shared" si="142"/>
        <v>space:</v>
      </c>
      <c r="G1474" s="5" t="str">
        <f>E1474&amp;","</f>
        <v>320,</v>
      </c>
    </row>
    <row r="1475" spans="4:7" x14ac:dyDescent="0.25">
      <c r="D1475" t="s">
        <v>381</v>
      </c>
      <c r="E1475" s="1" t="s">
        <v>24</v>
      </c>
      <c r="F1475" s="6" t="str">
        <f t="shared" si="142"/>
        <v>tipUstanovki:</v>
      </c>
      <c r="G1475" s="5" t="str">
        <f>"'"&amp;E1475&amp;"'"&amp;","</f>
        <v>'напольный',</v>
      </c>
    </row>
    <row r="1476" spans="4:7" x14ac:dyDescent="0.25">
      <c r="D1476" t="s">
        <v>382</v>
      </c>
      <c r="E1476" s="1" t="s">
        <v>25</v>
      </c>
      <c r="F1476" s="6" t="str">
        <f t="shared" si="142"/>
        <v>kolichestvoKonturov:</v>
      </c>
      <c r="G1476" s="5" t="str">
        <f>"'"&amp;E1476&amp;"'"&amp;","</f>
        <v>'одноконтурный',</v>
      </c>
    </row>
    <row r="1477" spans="4:7" x14ac:dyDescent="0.25">
      <c r="D1477" t="s">
        <v>383</v>
      </c>
      <c r="E1477" s="1" t="s">
        <v>26</v>
      </c>
      <c r="F1477" s="6" t="str">
        <f t="shared" si="142"/>
        <v>tipTopliva:</v>
      </c>
      <c r="G1477" s="5" t="str">
        <f>"'"&amp;E1477&amp;"'"&amp;","</f>
        <v>'природный газ*',</v>
      </c>
    </row>
    <row r="1478" spans="4:7" x14ac:dyDescent="0.25">
      <c r="D1478" t="s">
        <v>384</v>
      </c>
      <c r="E1478" s="1" t="s">
        <v>27</v>
      </c>
      <c r="F1478" s="6" t="str">
        <f t="shared" si="142"/>
        <v>material:</v>
      </c>
      <c r="G1478" s="5" t="str">
        <f>"'"&amp;E1478&amp;"'"&amp;","</f>
        <v>'Сталь',</v>
      </c>
    </row>
    <row r="1479" spans="4:7" x14ac:dyDescent="0.25">
      <c r="F1479" s="6"/>
      <c r="G1479" s="5"/>
    </row>
    <row r="1480" spans="4:7" x14ac:dyDescent="0.25">
      <c r="D1480" t="s">
        <v>385</v>
      </c>
      <c r="E1480" s="1">
        <v>35</v>
      </c>
      <c r="F1480" s="6" t="str">
        <f t="shared" ref="F1480:F1493" si="143">""&amp;D1480&amp;":"</f>
        <v>teploproizvoditelnost:</v>
      </c>
      <c r="G1480" s="5" t="str">
        <f t="shared" ref="G1480:G1493" si="144">"'"&amp;E1480&amp;"'"&amp;","</f>
        <v>'35',</v>
      </c>
    </row>
    <row r="1481" spans="4:7" x14ac:dyDescent="0.25">
      <c r="D1481" t="s">
        <v>386</v>
      </c>
      <c r="E1481" s="1">
        <v>320</v>
      </c>
      <c r="F1481" s="6" t="str">
        <f t="shared" si="143"/>
        <v>ploshad:</v>
      </c>
      <c r="G1481" s="5" t="str">
        <f t="shared" si="144"/>
        <v>'320',</v>
      </c>
    </row>
    <row r="1482" spans="4:7" x14ac:dyDescent="0.25">
      <c r="D1482" t="s">
        <v>387</v>
      </c>
      <c r="E1482" s="1">
        <v>92</v>
      </c>
      <c r="F1482" s="6" t="str">
        <f t="shared" si="143"/>
        <v>kpd:</v>
      </c>
      <c r="G1482" s="5" t="str">
        <f t="shared" si="144"/>
        <v>'92',</v>
      </c>
    </row>
    <row r="1483" spans="4:7" x14ac:dyDescent="0.25">
      <c r="D1483" t="s">
        <v>388</v>
      </c>
      <c r="E1483" s="1">
        <v>3.6</v>
      </c>
      <c r="F1483" s="6" t="str">
        <f t="shared" si="143"/>
        <v>raschod1:</v>
      </c>
      <c r="G1483" s="5" t="str">
        <f t="shared" si="144"/>
        <v>'3,6',</v>
      </c>
    </row>
    <row r="1484" spans="4:7" x14ac:dyDescent="0.25">
      <c r="D1484" t="s">
        <v>389</v>
      </c>
      <c r="E1484" s="1">
        <v>2.79</v>
      </c>
      <c r="F1484" s="6" t="str">
        <f t="shared" si="143"/>
        <v>raschod2:</v>
      </c>
      <c r="G1484" s="5" t="str">
        <f t="shared" si="144"/>
        <v>'2,79',</v>
      </c>
    </row>
    <row r="1485" spans="4:7" x14ac:dyDescent="0.25">
      <c r="D1485" t="s">
        <v>390</v>
      </c>
      <c r="E1485" s="1" t="s">
        <v>36</v>
      </c>
      <c r="F1485" s="6" t="str">
        <f t="shared" si="143"/>
        <v>maksimalnoeDavlenie:</v>
      </c>
      <c r="G1485" s="5" t="str">
        <f t="shared" si="144"/>
        <v>'0,3 (3)',</v>
      </c>
    </row>
    <row r="1486" spans="4:7" x14ac:dyDescent="0.25">
      <c r="D1486" t="s">
        <v>391</v>
      </c>
      <c r="E1486" s="1" t="s">
        <v>47</v>
      </c>
      <c r="F1486" s="6" t="str">
        <f t="shared" si="143"/>
        <v>shirinaGlubinaVisota:</v>
      </c>
      <c r="G1486" s="5" t="str">
        <f t="shared" si="144"/>
        <v>'430*565*850',</v>
      </c>
    </row>
    <row r="1487" spans="4:7" x14ac:dyDescent="0.25">
      <c r="D1487" t="s">
        <v>392</v>
      </c>
      <c r="E1487" s="1">
        <v>75</v>
      </c>
      <c r="F1487" s="6" t="str">
        <f t="shared" si="143"/>
        <v>massa:</v>
      </c>
      <c r="G1487" s="5" t="str">
        <f t="shared" si="144"/>
        <v>'75',</v>
      </c>
    </row>
    <row r="1488" spans="4:7" x14ac:dyDescent="0.25">
      <c r="D1488" t="s">
        <v>393</v>
      </c>
      <c r="E1488" s="1" t="s">
        <v>13</v>
      </c>
      <c r="F1488" s="6" t="str">
        <f t="shared" si="143"/>
        <v>podvodTeplonositelya:</v>
      </c>
      <c r="G1488" s="5" t="str">
        <f t="shared" si="144"/>
        <v>'G 11/2',</v>
      </c>
    </row>
    <row r="1489" spans="4:7" x14ac:dyDescent="0.25">
      <c r="D1489" t="s">
        <v>394</v>
      </c>
      <c r="E1489" s="1" t="s">
        <v>52</v>
      </c>
      <c r="F1489" s="6" t="str">
        <f t="shared" si="143"/>
        <v>podvodGaza:</v>
      </c>
      <c r="G1489" s="5" t="str">
        <f t="shared" si="144"/>
        <v>'G 3/4',</v>
      </c>
    </row>
    <row r="1490" spans="4:7" x14ac:dyDescent="0.25">
      <c r="D1490" t="s">
        <v>395</v>
      </c>
      <c r="E1490" s="1">
        <v>50</v>
      </c>
      <c r="F1490" s="6" t="str">
        <f t="shared" si="143"/>
        <v>obiomVTeplonositelya:</v>
      </c>
      <c r="G1490" s="5" t="str">
        <f t="shared" si="144"/>
        <v>'50',</v>
      </c>
    </row>
    <row r="1491" spans="4:7" x14ac:dyDescent="0.25">
      <c r="D1491" t="s">
        <v>396</v>
      </c>
      <c r="E1491" s="1">
        <v>200</v>
      </c>
      <c r="F1491" s="6" t="str">
        <f t="shared" si="143"/>
        <v>ploshadPoperechnogoSecheniya:</v>
      </c>
      <c r="G1491" s="5" t="str">
        <f t="shared" si="144"/>
        <v>'200',</v>
      </c>
    </row>
    <row r="1492" spans="4:7" x14ac:dyDescent="0.25">
      <c r="D1492" t="s">
        <v>397</v>
      </c>
      <c r="E1492" s="1">
        <v>5</v>
      </c>
      <c r="F1492" s="6" t="str">
        <f t="shared" si="143"/>
        <v>visota:</v>
      </c>
      <c r="G1492" s="5" t="str">
        <f t="shared" si="144"/>
        <v>'5',</v>
      </c>
    </row>
    <row r="1493" spans="4:7" x14ac:dyDescent="0.25">
      <c r="D1493" t="s">
        <v>398</v>
      </c>
      <c r="E1493" s="1">
        <v>160</v>
      </c>
      <c r="F1493" s="6" t="str">
        <f t="shared" si="143"/>
        <v>diameter:</v>
      </c>
      <c r="G1493" s="5" t="str">
        <f t="shared" si="144"/>
        <v>'160',</v>
      </c>
    </row>
    <row r="1494" spans="4:7" x14ac:dyDescent="0.25">
      <c r="E1494" s="1"/>
    </row>
    <row r="1495" spans="4:7" x14ac:dyDescent="0.25">
      <c r="D1495" s="8">
        <v>212</v>
      </c>
      <c r="E1495" s="8"/>
    </row>
    <row r="1497" spans="4:7" x14ac:dyDescent="0.25">
      <c r="D1497" s="4" t="s">
        <v>231</v>
      </c>
      <c r="E1497" s="1">
        <v>212</v>
      </c>
      <c r="F1497" s="6" t="str">
        <f>""&amp;D1497&amp;":"</f>
        <v>id:</v>
      </c>
      <c r="G1497" s="1" t="str">
        <f>E1497&amp;","</f>
        <v>212,</v>
      </c>
    </row>
    <row r="1498" spans="4:7" x14ac:dyDescent="0.25">
      <c r="D1498" s="4" t="s">
        <v>235</v>
      </c>
      <c r="E1498" s="1" t="s">
        <v>294</v>
      </c>
      <c r="F1498" s="6" t="str">
        <f t="shared" ref="F1498:F1502" si="145">""&amp;D1498&amp;":"</f>
        <v>image:</v>
      </c>
      <c r="G1498" s="5" t="str">
        <f>"'"&amp;E1498&amp;"'"&amp;","</f>
        <v>'assets/images/products/product-212.png',</v>
      </c>
    </row>
    <row r="1499" spans="4:7" x14ac:dyDescent="0.25">
      <c r="D1499" s="4" t="s">
        <v>230</v>
      </c>
      <c r="E1499" s="1">
        <v>2</v>
      </c>
      <c r="F1499" s="6" t="str">
        <f t="shared" si="145"/>
        <v>type:</v>
      </c>
      <c r="G1499" s="5" t="str">
        <f>E1499&amp;","</f>
        <v>2,</v>
      </c>
    </row>
    <row r="1500" spans="4:7" x14ac:dyDescent="0.25">
      <c r="D1500" s="4" t="s">
        <v>229</v>
      </c>
      <c r="E1500" s="1" t="s">
        <v>279</v>
      </c>
      <c r="F1500" s="6" t="str">
        <f t="shared" si="145"/>
        <v>shortTypeName:</v>
      </c>
      <c r="G1500" s="5" t="str">
        <f>"'"&amp;E1500&amp;"'"&amp;","</f>
        <v>'Премиум',</v>
      </c>
    </row>
    <row r="1501" spans="4:7" x14ac:dyDescent="0.25">
      <c r="D1501" s="4" t="s">
        <v>228</v>
      </c>
      <c r="E1501" s="1" t="s">
        <v>278</v>
      </c>
      <c r="F1501" s="6" t="str">
        <f t="shared" si="145"/>
        <v>typeName:</v>
      </c>
      <c r="G1501" s="5" t="str">
        <f>"'"&amp;E1501&amp;"'"&amp;","</f>
        <v>'Аппарат отопительный газовый серии "Премиум"',</v>
      </c>
    </row>
    <row r="1502" spans="4:7" x14ac:dyDescent="0.25">
      <c r="D1502" s="4" t="s">
        <v>227</v>
      </c>
      <c r="E1502" s="1" t="s">
        <v>295</v>
      </c>
      <c r="F1502" s="6" t="str">
        <f t="shared" si="145"/>
        <v>shortTitle:</v>
      </c>
      <c r="G1502" s="5" t="str">
        <f>"'"&amp;E1502&amp;"'"&amp;","</f>
        <v>'АОГВ - 35 ЕМ',</v>
      </c>
    </row>
    <row r="1503" spans="4:7" x14ac:dyDescent="0.25">
      <c r="F1503" s="6"/>
      <c r="G1503" s="5"/>
    </row>
    <row r="1504" spans="4:7" x14ac:dyDescent="0.25">
      <c r="D1504" t="s">
        <v>376</v>
      </c>
      <c r="E1504" s="1" t="s">
        <v>57</v>
      </c>
      <c r="F1504" s="6" t="str">
        <f t="shared" ref="F1504:F1506" si="146">""&amp;D1504&amp;":"</f>
        <v>title:</v>
      </c>
      <c r="G1504" s="5" t="str">
        <f>"'"&amp;E1504&amp;"'"&amp;","</f>
        <v>'АОГВ - 35 ЕМ «ОЧАГ»',</v>
      </c>
    </row>
    <row r="1505" spans="4:7" x14ac:dyDescent="0.25">
      <c r="D1505" t="s">
        <v>377</v>
      </c>
      <c r="E1505" s="2" t="s">
        <v>34</v>
      </c>
      <c r="F1505" s="6" t="str">
        <f t="shared" si="146"/>
        <v>description:</v>
      </c>
      <c r="G1505" s="6" t="str">
        <f>"'"&amp;E1505&amp;"'"&amp;","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506" spans="4:7" x14ac:dyDescent="0.25">
      <c r="D1506" t="s">
        <v>378</v>
      </c>
      <c r="E1506" s="1" t="s">
        <v>58</v>
      </c>
      <c r="F1506" s="6" t="str">
        <f t="shared" si="146"/>
        <v>price:</v>
      </c>
      <c r="G1506" s="5" t="str">
        <f>"'"&amp;E1506&amp;"'"&amp;","</f>
        <v>'Цена: 45 180 руб.',</v>
      </c>
    </row>
    <row r="1507" spans="4:7" x14ac:dyDescent="0.25">
      <c r="E1507" s="1"/>
      <c r="F1507" s="6"/>
      <c r="G1507" s="5"/>
    </row>
    <row r="1508" spans="4:7" x14ac:dyDescent="0.25">
      <c r="D1508" t="s">
        <v>379</v>
      </c>
      <c r="E1508" s="1">
        <v>35</v>
      </c>
      <c r="F1508" s="6" t="str">
        <f t="shared" ref="F1508:F1513" si="147">""&amp;D1508&amp;":"</f>
        <v>power:</v>
      </c>
      <c r="G1508" s="5" t="str">
        <f>E1508&amp;","</f>
        <v>35,</v>
      </c>
    </row>
    <row r="1509" spans="4:7" x14ac:dyDescent="0.25">
      <c r="D1509" t="s">
        <v>380</v>
      </c>
      <c r="E1509" s="1">
        <v>320</v>
      </c>
      <c r="F1509" s="6" t="str">
        <f t="shared" si="147"/>
        <v>space:</v>
      </c>
      <c r="G1509" s="5" t="str">
        <f>E1509&amp;","</f>
        <v>320,</v>
      </c>
    </row>
    <row r="1510" spans="4:7" x14ac:dyDescent="0.25">
      <c r="D1510" t="s">
        <v>381</v>
      </c>
      <c r="E1510" s="1" t="s">
        <v>24</v>
      </c>
      <c r="F1510" s="6" t="str">
        <f t="shared" si="147"/>
        <v>tipUstanovki:</v>
      </c>
      <c r="G1510" s="5" t="str">
        <f>"'"&amp;E1510&amp;"'"&amp;","</f>
        <v>'напольный',</v>
      </c>
    </row>
    <row r="1511" spans="4:7" x14ac:dyDescent="0.25">
      <c r="D1511" t="s">
        <v>382</v>
      </c>
      <c r="E1511" s="1" t="s">
        <v>25</v>
      </c>
      <c r="F1511" s="6" t="str">
        <f t="shared" si="147"/>
        <v>kolichestvoKonturov:</v>
      </c>
      <c r="G1511" s="5" t="str">
        <f>"'"&amp;E1511&amp;"'"&amp;","</f>
        <v>'одноконтурный',</v>
      </c>
    </row>
    <row r="1512" spans="4:7" x14ac:dyDescent="0.25">
      <c r="D1512" t="s">
        <v>383</v>
      </c>
      <c r="E1512" s="1" t="s">
        <v>26</v>
      </c>
      <c r="F1512" s="6" t="str">
        <f t="shared" si="147"/>
        <v>tipTopliva:</v>
      </c>
      <c r="G1512" s="5" t="str">
        <f>"'"&amp;E1512&amp;"'"&amp;","</f>
        <v>'природный газ*',</v>
      </c>
    </row>
    <row r="1513" spans="4:7" x14ac:dyDescent="0.25">
      <c r="D1513" t="s">
        <v>384</v>
      </c>
      <c r="E1513" s="1" t="s">
        <v>27</v>
      </c>
      <c r="F1513" s="6" t="str">
        <f t="shared" si="147"/>
        <v>material:</v>
      </c>
      <c r="G1513" s="5" t="str">
        <f>"'"&amp;E1513&amp;"'"&amp;","</f>
        <v>'Сталь',</v>
      </c>
    </row>
    <row r="1514" spans="4:7" x14ac:dyDescent="0.25">
      <c r="F1514" s="6"/>
      <c r="G1514" s="5"/>
    </row>
    <row r="1515" spans="4:7" x14ac:dyDescent="0.25">
      <c r="D1515" t="s">
        <v>385</v>
      </c>
      <c r="E1515" s="1">
        <v>35</v>
      </c>
      <c r="F1515" s="6" t="str">
        <f t="shared" ref="F1515:F1528" si="148">""&amp;D1515&amp;":"</f>
        <v>teploproizvoditelnost:</v>
      </c>
      <c r="G1515" s="5" t="str">
        <f t="shared" ref="G1515:G1528" si="149">"'"&amp;E1515&amp;"'"&amp;","</f>
        <v>'35',</v>
      </c>
    </row>
    <row r="1516" spans="4:7" x14ac:dyDescent="0.25">
      <c r="D1516" t="s">
        <v>386</v>
      </c>
      <c r="E1516" s="1">
        <v>320</v>
      </c>
      <c r="F1516" s="6" t="str">
        <f t="shared" si="148"/>
        <v>ploshad:</v>
      </c>
      <c r="G1516" s="5" t="str">
        <f t="shared" si="149"/>
        <v>'320',</v>
      </c>
    </row>
    <row r="1517" spans="4:7" x14ac:dyDescent="0.25">
      <c r="D1517" t="s">
        <v>387</v>
      </c>
      <c r="E1517" s="1">
        <v>92</v>
      </c>
      <c r="F1517" s="6" t="str">
        <f t="shared" si="148"/>
        <v>kpd:</v>
      </c>
      <c r="G1517" s="5" t="str">
        <f t="shared" si="149"/>
        <v>'92',</v>
      </c>
    </row>
    <row r="1518" spans="4:7" x14ac:dyDescent="0.25">
      <c r="D1518" t="s">
        <v>388</v>
      </c>
      <c r="E1518" s="1">
        <v>3.6</v>
      </c>
      <c r="F1518" s="6" t="str">
        <f t="shared" si="148"/>
        <v>raschod1:</v>
      </c>
      <c r="G1518" s="5" t="str">
        <f t="shared" si="149"/>
        <v>'3,6',</v>
      </c>
    </row>
    <row r="1519" spans="4:7" x14ac:dyDescent="0.25">
      <c r="D1519" t="s">
        <v>389</v>
      </c>
      <c r="E1519" s="1">
        <v>2.79</v>
      </c>
      <c r="F1519" s="6" t="str">
        <f t="shared" si="148"/>
        <v>raschod2:</v>
      </c>
      <c r="G1519" s="5" t="str">
        <f t="shared" si="149"/>
        <v>'2,79',</v>
      </c>
    </row>
    <row r="1520" spans="4:7" x14ac:dyDescent="0.25">
      <c r="D1520" t="s">
        <v>390</v>
      </c>
      <c r="E1520" s="1" t="s">
        <v>36</v>
      </c>
      <c r="F1520" s="6" t="str">
        <f t="shared" si="148"/>
        <v>maksimalnoeDavlenie:</v>
      </c>
      <c r="G1520" s="5" t="str">
        <f t="shared" si="149"/>
        <v>'0,3 (3)',</v>
      </c>
    </row>
    <row r="1521" spans="4:7" x14ac:dyDescent="0.25">
      <c r="D1521" t="s">
        <v>391</v>
      </c>
      <c r="E1521" s="1" t="s">
        <v>47</v>
      </c>
      <c r="F1521" s="6" t="str">
        <f t="shared" si="148"/>
        <v>shirinaGlubinaVisota:</v>
      </c>
      <c r="G1521" s="5" t="str">
        <f t="shared" si="149"/>
        <v>'430*565*850',</v>
      </c>
    </row>
    <row r="1522" spans="4:7" x14ac:dyDescent="0.25">
      <c r="D1522" t="s">
        <v>392</v>
      </c>
      <c r="E1522" s="1">
        <v>75</v>
      </c>
      <c r="F1522" s="6" t="str">
        <f t="shared" si="148"/>
        <v>massa:</v>
      </c>
      <c r="G1522" s="5" t="str">
        <f t="shared" si="149"/>
        <v>'75',</v>
      </c>
    </row>
    <row r="1523" spans="4:7" x14ac:dyDescent="0.25">
      <c r="D1523" t="s">
        <v>393</v>
      </c>
      <c r="E1523" s="1" t="s">
        <v>13</v>
      </c>
      <c r="F1523" s="6" t="str">
        <f t="shared" si="148"/>
        <v>podvodTeplonositelya:</v>
      </c>
      <c r="G1523" s="5" t="str">
        <f t="shared" si="149"/>
        <v>'G 11/2',</v>
      </c>
    </row>
    <row r="1524" spans="4:7" x14ac:dyDescent="0.25">
      <c r="D1524" t="s">
        <v>394</v>
      </c>
      <c r="E1524" s="1" t="s">
        <v>52</v>
      </c>
      <c r="F1524" s="6" t="str">
        <f t="shared" si="148"/>
        <v>podvodGaza:</v>
      </c>
      <c r="G1524" s="5" t="str">
        <f t="shared" si="149"/>
        <v>'G 3/4',</v>
      </c>
    </row>
    <row r="1525" spans="4:7" x14ac:dyDescent="0.25">
      <c r="D1525" t="s">
        <v>395</v>
      </c>
      <c r="E1525" s="1">
        <v>50</v>
      </c>
      <c r="F1525" s="6" t="str">
        <f t="shared" si="148"/>
        <v>obiomVTeplonositelya:</v>
      </c>
      <c r="G1525" s="5" t="str">
        <f t="shared" si="149"/>
        <v>'50',</v>
      </c>
    </row>
    <row r="1526" spans="4:7" x14ac:dyDescent="0.25">
      <c r="D1526" t="s">
        <v>396</v>
      </c>
      <c r="E1526" s="1">
        <v>200</v>
      </c>
      <c r="F1526" s="6" t="str">
        <f t="shared" si="148"/>
        <v>ploshadPoperechnogoSecheniya:</v>
      </c>
      <c r="G1526" s="5" t="str">
        <f t="shared" si="149"/>
        <v>'200',</v>
      </c>
    </row>
    <row r="1527" spans="4:7" x14ac:dyDescent="0.25">
      <c r="D1527" t="s">
        <v>397</v>
      </c>
      <c r="E1527" s="1">
        <v>5</v>
      </c>
      <c r="F1527" s="6" t="str">
        <f t="shared" si="148"/>
        <v>visota:</v>
      </c>
      <c r="G1527" s="5" t="str">
        <f t="shared" si="149"/>
        <v>'5',</v>
      </c>
    </row>
    <row r="1528" spans="4:7" x14ac:dyDescent="0.25">
      <c r="D1528" t="s">
        <v>398</v>
      </c>
      <c r="E1528" s="1">
        <v>160</v>
      </c>
      <c r="F1528" s="6" t="str">
        <f t="shared" si="148"/>
        <v>diameter:</v>
      </c>
      <c r="G1528" s="5" t="str">
        <f t="shared" si="149"/>
        <v>'160',</v>
      </c>
    </row>
    <row r="1529" spans="4:7" x14ac:dyDescent="0.25">
      <c r="E1529" s="1"/>
    </row>
    <row r="1530" spans="4:7" x14ac:dyDescent="0.25">
      <c r="D1530" s="8">
        <v>213</v>
      </c>
      <c r="E1530" s="8"/>
    </row>
    <row r="1532" spans="4:7" x14ac:dyDescent="0.25">
      <c r="D1532" s="4" t="s">
        <v>231</v>
      </c>
      <c r="E1532" s="1">
        <v>213</v>
      </c>
      <c r="F1532" s="6" t="str">
        <f>""&amp;D1532&amp;":"</f>
        <v>id:</v>
      </c>
      <c r="G1532" s="1" t="str">
        <f>E1532&amp;","</f>
        <v>213,</v>
      </c>
    </row>
    <row r="1533" spans="4:7" x14ac:dyDescent="0.25">
      <c r="D1533" s="4" t="s">
        <v>235</v>
      </c>
      <c r="E1533" s="1" t="s">
        <v>296</v>
      </c>
      <c r="F1533" s="6" t="str">
        <f t="shared" ref="F1533:F1537" si="150">""&amp;D1533&amp;":"</f>
        <v>image:</v>
      </c>
      <c r="G1533" s="5" t="str">
        <f>"'"&amp;E1533&amp;"'"&amp;","</f>
        <v>'assets/images/products/product-213.png',</v>
      </c>
    </row>
    <row r="1534" spans="4:7" x14ac:dyDescent="0.25">
      <c r="D1534" s="4" t="s">
        <v>230</v>
      </c>
      <c r="E1534" s="1">
        <v>2</v>
      </c>
      <c r="F1534" s="6" t="str">
        <f t="shared" si="150"/>
        <v>type:</v>
      </c>
      <c r="G1534" s="5" t="str">
        <f>E1534&amp;","</f>
        <v>2,</v>
      </c>
    </row>
    <row r="1535" spans="4:7" x14ac:dyDescent="0.25">
      <c r="D1535" s="4" t="s">
        <v>229</v>
      </c>
      <c r="E1535" s="1" t="s">
        <v>279</v>
      </c>
      <c r="F1535" s="6" t="str">
        <f t="shared" si="150"/>
        <v>shortTypeName:</v>
      </c>
      <c r="G1535" s="5" t="str">
        <f>"'"&amp;E1535&amp;"'"&amp;","</f>
        <v>'Премиум',</v>
      </c>
    </row>
    <row r="1536" spans="4:7" x14ac:dyDescent="0.25">
      <c r="D1536" s="4" t="s">
        <v>228</v>
      </c>
      <c r="E1536" s="1" t="s">
        <v>278</v>
      </c>
      <c r="F1536" s="6" t="str">
        <f t="shared" si="150"/>
        <v>typeName:</v>
      </c>
      <c r="G1536" s="5" t="str">
        <f>"'"&amp;E1536&amp;"'"&amp;","</f>
        <v>'Аппарат отопительный газовый серии "Премиум"',</v>
      </c>
    </row>
    <row r="1537" spans="4:7" x14ac:dyDescent="0.25">
      <c r="D1537" s="4" t="s">
        <v>227</v>
      </c>
      <c r="E1537" s="1" t="s">
        <v>297</v>
      </c>
      <c r="F1537" s="6" t="str">
        <f t="shared" si="150"/>
        <v>shortTitle:</v>
      </c>
      <c r="G1537" s="5" t="str">
        <f>"'"&amp;E1537&amp;"'"&amp;","</f>
        <v>'АОГВ - 45 С',</v>
      </c>
    </row>
    <row r="1538" spans="4:7" x14ac:dyDescent="0.25">
      <c r="F1538" s="6"/>
      <c r="G1538" s="5"/>
    </row>
    <row r="1539" spans="4:7" x14ac:dyDescent="0.25">
      <c r="D1539" t="s">
        <v>376</v>
      </c>
      <c r="E1539" s="1" t="s">
        <v>59</v>
      </c>
      <c r="F1539" s="6" t="str">
        <f t="shared" ref="F1539:F1541" si="151">""&amp;D1539&amp;":"</f>
        <v>title:</v>
      </c>
      <c r="G1539" s="5" t="str">
        <f>"'"&amp;E1539&amp;"'"&amp;","</f>
        <v>'АОГВ - 45 С «ОЧАГ»',</v>
      </c>
    </row>
    <row r="1540" spans="4:7" x14ac:dyDescent="0.25">
      <c r="D1540" t="s">
        <v>377</v>
      </c>
      <c r="E1540" s="2" t="s">
        <v>34</v>
      </c>
      <c r="F1540" s="6" t="str">
        <f t="shared" si="151"/>
        <v>description:</v>
      </c>
      <c r="G1540" s="6" t="str">
        <f>"'"&amp;E1540&amp;"'"&amp;","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541" spans="4:7" x14ac:dyDescent="0.25">
      <c r="D1541" t="s">
        <v>378</v>
      </c>
      <c r="E1541" s="1" t="s">
        <v>60</v>
      </c>
      <c r="F1541" s="6" t="str">
        <f t="shared" si="151"/>
        <v>price:</v>
      </c>
      <c r="G1541" s="5" t="str">
        <f>"'"&amp;E1541&amp;"'"&amp;","</f>
        <v>'Цена: 51 700 руб.',</v>
      </c>
    </row>
    <row r="1542" spans="4:7" x14ac:dyDescent="0.25">
      <c r="E1542" s="1"/>
      <c r="F1542" s="6"/>
      <c r="G1542" s="5"/>
    </row>
    <row r="1543" spans="4:7" x14ac:dyDescent="0.25">
      <c r="D1543" t="s">
        <v>379</v>
      </c>
      <c r="E1543" s="1">
        <v>45</v>
      </c>
      <c r="F1543" s="6" t="str">
        <f t="shared" ref="F1543:F1548" si="152">""&amp;D1543&amp;":"</f>
        <v>power:</v>
      </c>
      <c r="G1543" s="5" t="str">
        <f>E1543&amp;","</f>
        <v>45,</v>
      </c>
    </row>
    <row r="1544" spans="4:7" x14ac:dyDescent="0.25">
      <c r="D1544" t="s">
        <v>380</v>
      </c>
      <c r="E1544" s="1">
        <v>400</v>
      </c>
      <c r="F1544" s="6" t="str">
        <f t="shared" si="152"/>
        <v>space:</v>
      </c>
      <c r="G1544" s="5" t="str">
        <f>E1544&amp;","</f>
        <v>400,</v>
      </c>
    </row>
    <row r="1545" spans="4:7" x14ac:dyDescent="0.25">
      <c r="D1545" t="s">
        <v>381</v>
      </c>
      <c r="E1545" s="1" t="s">
        <v>24</v>
      </c>
      <c r="F1545" s="6" t="str">
        <f t="shared" si="152"/>
        <v>tipUstanovki:</v>
      </c>
      <c r="G1545" s="5" t="str">
        <f>"'"&amp;E1545&amp;"'"&amp;","</f>
        <v>'напольный',</v>
      </c>
    </row>
    <row r="1546" spans="4:7" x14ac:dyDescent="0.25">
      <c r="D1546" t="s">
        <v>382</v>
      </c>
      <c r="E1546" s="1" t="s">
        <v>25</v>
      </c>
      <c r="F1546" s="6" t="str">
        <f t="shared" si="152"/>
        <v>kolichestvoKonturov:</v>
      </c>
      <c r="G1546" s="5" t="str">
        <f>"'"&amp;E1546&amp;"'"&amp;","</f>
        <v>'одноконтурный',</v>
      </c>
    </row>
    <row r="1547" spans="4:7" x14ac:dyDescent="0.25">
      <c r="D1547" t="s">
        <v>383</v>
      </c>
      <c r="E1547" s="1" t="s">
        <v>26</v>
      </c>
      <c r="F1547" s="6" t="str">
        <f t="shared" si="152"/>
        <v>tipTopliva:</v>
      </c>
      <c r="G1547" s="5" t="str">
        <f>"'"&amp;E1547&amp;"'"&amp;","</f>
        <v>'природный газ*',</v>
      </c>
    </row>
    <row r="1548" spans="4:7" x14ac:dyDescent="0.25">
      <c r="D1548" t="s">
        <v>384</v>
      </c>
      <c r="E1548" s="1" t="s">
        <v>27</v>
      </c>
      <c r="F1548" s="6" t="str">
        <f t="shared" si="152"/>
        <v>material:</v>
      </c>
      <c r="G1548" s="5" t="str">
        <f>"'"&amp;E1548&amp;"'"&amp;","</f>
        <v>'Сталь',</v>
      </c>
    </row>
    <row r="1549" spans="4:7" x14ac:dyDescent="0.25">
      <c r="F1549" s="6"/>
      <c r="G1549" s="5"/>
    </row>
    <row r="1550" spans="4:7" x14ac:dyDescent="0.25">
      <c r="D1550" t="s">
        <v>385</v>
      </c>
      <c r="E1550" s="1">
        <v>45</v>
      </c>
      <c r="F1550" s="6" t="str">
        <f t="shared" ref="F1550:F1563" si="153">""&amp;D1550&amp;":"</f>
        <v>teploproizvoditelnost:</v>
      </c>
      <c r="G1550" s="5" t="str">
        <f t="shared" ref="G1550:G1563" si="154">"'"&amp;E1550&amp;"'"&amp;","</f>
        <v>'45',</v>
      </c>
    </row>
    <row r="1551" spans="4:7" x14ac:dyDescent="0.25">
      <c r="D1551" t="s">
        <v>386</v>
      </c>
      <c r="E1551" s="1">
        <v>400</v>
      </c>
      <c r="F1551" s="6" t="str">
        <f t="shared" si="153"/>
        <v>ploshad:</v>
      </c>
      <c r="G1551" s="5" t="str">
        <f t="shared" si="154"/>
        <v>'400',</v>
      </c>
    </row>
    <row r="1552" spans="4:7" x14ac:dyDescent="0.25">
      <c r="D1552" t="s">
        <v>387</v>
      </c>
      <c r="E1552" s="1">
        <v>92</v>
      </c>
      <c r="F1552" s="6" t="str">
        <f t="shared" si="153"/>
        <v>kpd:</v>
      </c>
      <c r="G1552" s="5" t="str">
        <f t="shared" si="154"/>
        <v>'92',</v>
      </c>
    </row>
    <row r="1553" spans="4:7" x14ac:dyDescent="0.25">
      <c r="D1553" t="s">
        <v>388</v>
      </c>
      <c r="E1553" s="1">
        <v>4.5999999999999996</v>
      </c>
      <c r="F1553" s="6" t="str">
        <f t="shared" si="153"/>
        <v>raschod1:</v>
      </c>
      <c r="G1553" s="5" t="str">
        <f t="shared" si="154"/>
        <v>'4,6',</v>
      </c>
    </row>
    <row r="1554" spans="4:7" x14ac:dyDescent="0.25">
      <c r="D1554" t="s">
        <v>389</v>
      </c>
      <c r="E1554" s="1">
        <v>3.58</v>
      </c>
      <c r="F1554" s="6" t="str">
        <f t="shared" si="153"/>
        <v>raschod2:</v>
      </c>
      <c r="G1554" s="5" t="str">
        <f t="shared" si="154"/>
        <v>'3,58',</v>
      </c>
    </row>
    <row r="1555" spans="4:7" x14ac:dyDescent="0.25">
      <c r="D1555" t="s">
        <v>390</v>
      </c>
      <c r="E1555" s="1" t="s">
        <v>36</v>
      </c>
      <c r="F1555" s="6" t="str">
        <f t="shared" si="153"/>
        <v>maksimalnoeDavlenie:</v>
      </c>
      <c r="G1555" s="5" t="str">
        <f t="shared" si="154"/>
        <v>'0,3 (3)',</v>
      </c>
    </row>
    <row r="1556" spans="4:7" x14ac:dyDescent="0.25">
      <c r="D1556" t="s">
        <v>391</v>
      </c>
      <c r="E1556" s="1" t="s">
        <v>61</v>
      </c>
      <c r="F1556" s="6" t="str">
        <f t="shared" si="153"/>
        <v>shirinaGlubinaVisota:</v>
      </c>
      <c r="G1556" s="5" t="str">
        <f t="shared" si="154"/>
        <v>'500*650*930',</v>
      </c>
    </row>
    <row r="1557" spans="4:7" x14ac:dyDescent="0.25">
      <c r="D1557" t="s">
        <v>392</v>
      </c>
      <c r="E1557" s="1">
        <v>102</v>
      </c>
      <c r="F1557" s="6" t="str">
        <f t="shared" si="153"/>
        <v>massa:</v>
      </c>
      <c r="G1557" s="5" t="str">
        <f t="shared" si="154"/>
        <v>'102',</v>
      </c>
    </row>
    <row r="1558" spans="4:7" x14ac:dyDescent="0.25">
      <c r="D1558" t="s">
        <v>393</v>
      </c>
      <c r="E1558" s="1" t="s">
        <v>62</v>
      </c>
      <c r="F1558" s="6" t="str">
        <f t="shared" si="153"/>
        <v>podvodTeplonositelya:</v>
      </c>
      <c r="G1558" s="5" t="str">
        <f t="shared" si="154"/>
        <v>'G2',</v>
      </c>
    </row>
    <row r="1559" spans="4:7" x14ac:dyDescent="0.25">
      <c r="D1559" t="s">
        <v>394</v>
      </c>
      <c r="E1559" s="1" t="s">
        <v>52</v>
      </c>
      <c r="F1559" s="6" t="str">
        <f t="shared" si="153"/>
        <v>podvodGaza:</v>
      </c>
      <c r="G1559" s="5" t="str">
        <f t="shared" si="154"/>
        <v>'G 3/4',</v>
      </c>
    </row>
    <row r="1560" spans="4:7" x14ac:dyDescent="0.25">
      <c r="D1560" t="s">
        <v>395</v>
      </c>
      <c r="E1560" s="1">
        <v>56</v>
      </c>
      <c r="F1560" s="6" t="str">
        <f t="shared" si="153"/>
        <v>obiomVTeplonositelya:</v>
      </c>
      <c r="G1560" s="5" t="str">
        <f t="shared" si="154"/>
        <v>'56',</v>
      </c>
    </row>
    <row r="1561" spans="4:7" x14ac:dyDescent="0.25">
      <c r="D1561" t="s">
        <v>396</v>
      </c>
      <c r="E1561" s="1">
        <v>200</v>
      </c>
      <c r="F1561" s="6" t="str">
        <f t="shared" si="153"/>
        <v>ploshadPoperechnogoSecheniya:</v>
      </c>
      <c r="G1561" s="5" t="str">
        <f t="shared" si="154"/>
        <v>'200',</v>
      </c>
    </row>
    <row r="1562" spans="4:7" x14ac:dyDescent="0.25">
      <c r="D1562" t="s">
        <v>397</v>
      </c>
      <c r="E1562" s="1">
        <v>5</v>
      </c>
      <c r="F1562" s="6" t="str">
        <f t="shared" si="153"/>
        <v>visota:</v>
      </c>
      <c r="G1562" s="5" t="str">
        <f t="shared" si="154"/>
        <v>'5',</v>
      </c>
    </row>
    <row r="1563" spans="4:7" x14ac:dyDescent="0.25">
      <c r="D1563" t="s">
        <v>398</v>
      </c>
      <c r="E1563" s="1">
        <v>160</v>
      </c>
      <c r="F1563" s="6" t="str">
        <f t="shared" si="153"/>
        <v>diameter:</v>
      </c>
      <c r="G1563" s="5" t="str">
        <f t="shared" si="154"/>
        <v>'160',</v>
      </c>
    </row>
    <row r="1564" spans="4:7" x14ac:dyDescent="0.25">
      <c r="E1564" s="1"/>
    </row>
    <row r="1565" spans="4:7" x14ac:dyDescent="0.25">
      <c r="D1565" s="8">
        <v>214</v>
      </c>
      <c r="E1565" s="8"/>
    </row>
    <row r="1567" spans="4:7" x14ac:dyDescent="0.25">
      <c r="D1567" s="4" t="s">
        <v>231</v>
      </c>
      <c r="E1567" s="1">
        <v>214</v>
      </c>
      <c r="F1567" s="6" t="str">
        <f>""&amp;D1567&amp;":"</f>
        <v>id:</v>
      </c>
      <c r="G1567" s="1" t="str">
        <f>E1567&amp;","</f>
        <v>214,</v>
      </c>
    </row>
    <row r="1568" spans="4:7" x14ac:dyDescent="0.25">
      <c r="D1568" s="4" t="s">
        <v>235</v>
      </c>
      <c r="E1568" s="1" t="s">
        <v>298</v>
      </c>
      <c r="F1568" s="6" t="str">
        <f t="shared" ref="F1568:F1572" si="155">""&amp;D1568&amp;":"</f>
        <v>image:</v>
      </c>
      <c r="G1568" s="5" t="str">
        <f>"'"&amp;E1568&amp;"'"&amp;","</f>
        <v>'assets/images/products/product-214.png',</v>
      </c>
    </row>
    <row r="1569" spans="4:7" x14ac:dyDescent="0.25">
      <c r="D1569" s="4" t="s">
        <v>230</v>
      </c>
      <c r="E1569" s="1">
        <v>2</v>
      </c>
      <c r="F1569" s="6" t="str">
        <f t="shared" si="155"/>
        <v>type:</v>
      </c>
      <c r="G1569" s="5" t="str">
        <f>E1569&amp;","</f>
        <v>2,</v>
      </c>
    </row>
    <row r="1570" spans="4:7" x14ac:dyDescent="0.25">
      <c r="D1570" s="4" t="s">
        <v>229</v>
      </c>
      <c r="E1570" s="1" t="s">
        <v>279</v>
      </c>
      <c r="F1570" s="6" t="str">
        <f t="shared" si="155"/>
        <v>shortTypeName:</v>
      </c>
      <c r="G1570" s="5" t="str">
        <f>"'"&amp;E1570&amp;"'"&amp;","</f>
        <v>'Премиум',</v>
      </c>
    </row>
    <row r="1571" spans="4:7" x14ac:dyDescent="0.25">
      <c r="D1571" s="4" t="s">
        <v>228</v>
      </c>
      <c r="E1571" s="1" t="s">
        <v>278</v>
      </c>
      <c r="F1571" s="6" t="str">
        <f t="shared" si="155"/>
        <v>typeName:</v>
      </c>
      <c r="G1571" s="5" t="str">
        <f>"'"&amp;E1571&amp;"'"&amp;","</f>
        <v>'Аппарат отопительный газовый серии "Премиум"',</v>
      </c>
    </row>
    <row r="1572" spans="4:7" x14ac:dyDescent="0.25">
      <c r="D1572" s="4" t="s">
        <v>227</v>
      </c>
      <c r="E1572" s="1" t="s">
        <v>299</v>
      </c>
      <c r="F1572" s="6" t="str">
        <f t="shared" si="155"/>
        <v>shortTitle:</v>
      </c>
      <c r="G1572" s="5" t="str">
        <f>"'"&amp;E1572&amp;"'"&amp;","</f>
        <v>'АОГВ - 45 ЕN ',</v>
      </c>
    </row>
    <row r="1573" spans="4:7" x14ac:dyDescent="0.25">
      <c r="F1573" s="6"/>
      <c r="G1573" s="5"/>
    </row>
    <row r="1574" spans="4:7" x14ac:dyDescent="0.25">
      <c r="D1574" t="s">
        <v>376</v>
      </c>
      <c r="E1574" s="1" t="s">
        <v>63</v>
      </c>
      <c r="F1574" s="6" t="str">
        <f t="shared" ref="F1574:F1576" si="156">""&amp;D1574&amp;":"</f>
        <v>title:</v>
      </c>
      <c r="G1574" s="5" t="str">
        <f>"'"&amp;E1574&amp;"'"&amp;","</f>
        <v>'АОГВ - 45 ЕN «ОЧАГ»',</v>
      </c>
    </row>
    <row r="1575" spans="4:7" x14ac:dyDescent="0.25">
      <c r="D1575" t="s">
        <v>377</v>
      </c>
      <c r="E1575" s="2" t="s">
        <v>34</v>
      </c>
      <c r="F1575" s="6" t="str">
        <f t="shared" si="156"/>
        <v>description:</v>
      </c>
      <c r="G1575" s="6" t="str">
        <f>"'"&amp;E1575&amp;"'"&amp;","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576" spans="4:7" x14ac:dyDescent="0.25">
      <c r="D1576" t="s">
        <v>378</v>
      </c>
      <c r="E1576" s="1" t="s">
        <v>64</v>
      </c>
      <c r="F1576" s="6" t="str">
        <f t="shared" si="156"/>
        <v>price:</v>
      </c>
      <c r="G1576" s="5" t="str">
        <f>"'"&amp;E1576&amp;"'"&amp;","</f>
        <v>'Цена: 65 970 руб.',</v>
      </c>
    </row>
    <row r="1577" spans="4:7" x14ac:dyDescent="0.25">
      <c r="E1577" s="1"/>
      <c r="F1577" s="6"/>
      <c r="G1577" s="5"/>
    </row>
    <row r="1578" spans="4:7" x14ac:dyDescent="0.25">
      <c r="D1578" t="s">
        <v>379</v>
      </c>
      <c r="E1578" s="1">
        <v>45</v>
      </c>
      <c r="F1578" s="6" t="str">
        <f t="shared" ref="F1578:F1583" si="157">""&amp;D1578&amp;":"</f>
        <v>power:</v>
      </c>
      <c r="G1578" s="5" t="str">
        <f>E1578&amp;","</f>
        <v>45,</v>
      </c>
    </row>
    <row r="1579" spans="4:7" x14ac:dyDescent="0.25">
      <c r="D1579" t="s">
        <v>380</v>
      </c>
      <c r="E1579" s="1">
        <v>400</v>
      </c>
      <c r="F1579" s="6" t="str">
        <f t="shared" si="157"/>
        <v>space:</v>
      </c>
      <c r="G1579" s="5" t="str">
        <f>E1579&amp;","</f>
        <v>400,</v>
      </c>
    </row>
    <row r="1580" spans="4:7" x14ac:dyDescent="0.25">
      <c r="D1580" t="s">
        <v>381</v>
      </c>
      <c r="E1580" s="1" t="s">
        <v>24</v>
      </c>
      <c r="F1580" s="6" t="str">
        <f t="shared" si="157"/>
        <v>tipUstanovki:</v>
      </c>
      <c r="G1580" s="5" t="str">
        <f>"'"&amp;E1580&amp;"'"&amp;","</f>
        <v>'напольный',</v>
      </c>
    </row>
    <row r="1581" spans="4:7" x14ac:dyDescent="0.25">
      <c r="D1581" t="s">
        <v>382</v>
      </c>
      <c r="E1581" s="1" t="s">
        <v>25</v>
      </c>
      <c r="F1581" s="6" t="str">
        <f t="shared" si="157"/>
        <v>kolichestvoKonturov:</v>
      </c>
      <c r="G1581" s="5" t="str">
        <f>"'"&amp;E1581&amp;"'"&amp;","</f>
        <v>'одноконтурный',</v>
      </c>
    </row>
    <row r="1582" spans="4:7" x14ac:dyDescent="0.25">
      <c r="D1582" t="s">
        <v>383</v>
      </c>
      <c r="E1582" s="1" t="s">
        <v>26</v>
      </c>
      <c r="F1582" s="6" t="str">
        <f t="shared" si="157"/>
        <v>tipTopliva:</v>
      </c>
      <c r="G1582" s="5" t="str">
        <f>"'"&amp;E1582&amp;"'"&amp;","</f>
        <v>'природный газ*',</v>
      </c>
    </row>
    <row r="1583" spans="4:7" x14ac:dyDescent="0.25">
      <c r="D1583" t="s">
        <v>384</v>
      </c>
      <c r="E1583" s="1" t="s">
        <v>27</v>
      </c>
      <c r="F1583" s="6" t="str">
        <f t="shared" si="157"/>
        <v>material:</v>
      </c>
      <c r="G1583" s="5" t="str">
        <f>"'"&amp;E1583&amp;"'"&amp;","</f>
        <v>'Сталь',</v>
      </c>
    </row>
    <row r="1584" spans="4:7" x14ac:dyDescent="0.25">
      <c r="F1584" s="6"/>
      <c r="G1584" s="5"/>
    </row>
    <row r="1585" spans="4:7" x14ac:dyDescent="0.25">
      <c r="D1585" t="s">
        <v>385</v>
      </c>
      <c r="E1585" s="1">
        <v>45</v>
      </c>
      <c r="F1585" s="6" t="str">
        <f t="shared" ref="F1585:F1598" si="158">""&amp;D1585&amp;":"</f>
        <v>teploproizvoditelnost:</v>
      </c>
      <c r="G1585" s="5" t="str">
        <f t="shared" ref="G1585:G1598" si="159">"'"&amp;E1585&amp;"'"&amp;","</f>
        <v>'45',</v>
      </c>
    </row>
    <row r="1586" spans="4:7" x14ac:dyDescent="0.25">
      <c r="D1586" t="s">
        <v>386</v>
      </c>
      <c r="E1586" s="1">
        <v>400</v>
      </c>
      <c r="F1586" s="6" t="str">
        <f t="shared" si="158"/>
        <v>ploshad:</v>
      </c>
      <c r="G1586" s="5" t="str">
        <f t="shared" si="159"/>
        <v>'400',</v>
      </c>
    </row>
    <row r="1587" spans="4:7" x14ac:dyDescent="0.25">
      <c r="D1587" t="s">
        <v>387</v>
      </c>
      <c r="E1587" s="1">
        <v>92</v>
      </c>
      <c r="F1587" s="6" t="str">
        <f t="shared" si="158"/>
        <v>kpd:</v>
      </c>
      <c r="G1587" s="5" t="str">
        <f t="shared" si="159"/>
        <v>'92',</v>
      </c>
    </row>
    <row r="1588" spans="4:7" x14ac:dyDescent="0.25">
      <c r="D1588" t="s">
        <v>388</v>
      </c>
      <c r="E1588" s="1">
        <v>4.5999999999999996</v>
      </c>
      <c r="F1588" s="6" t="str">
        <f t="shared" si="158"/>
        <v>raschod1:</v>
      </c>
      <c r="G1588" s="5" t="str">
        <f t="shared" si="159"/>
        <v>'4,6',</v>
      </c>
    </row>
    <row r="1589" spans="4:7" x14ac:dyDescent="0.25">
      <c r="D1589" t="s">
        <v>389</v>
      </c>
      <c r="E1589" s="1">
        <v>3.58</v>
      </c>
      <c r="F1589" s="6" t="str">
        <f t="shared" si="158"/>
        <v>raschod2:</v>
      </c>
      <c r="G1589" s="5" t="str">
        <f t="shared" si="159"/>
        <v>'3,58',</v>
      </c>
    </row>
    <row r="1590" spans="4:7" x14ac:dyDescent="0.25">
      <c r="D1590" t="s">
        <v>390</v>
      </c>
      <c r="E1590" s="1" t="s">
        <v>36</v>
      </c>
      <c r="F1590" s="6" t="str">
        <f t="shared" si="158"/>
        <v>maksimalnoeDavlenie:</v>
      </c>
      <c r="G1590" s="5" t="str">
        <f t="shared" si="159"/>
        <v>'0,3 (3)',</v>
      </c>
    </row>
    <row r="1591" spans="4:7" x14ac:dyDescent="0.25">
      <c r="D1591" t="s">
        <v>391</v>
      </c>
      <c r="E1591" s="1" t="s">
        <v>61</v>
      </c>
      <c r="F1591" s="6" t="str">
        <f t="shared" si="158"/>
        <v>shirinaGlubinaVisota:</v>
      </c>
      <c r="G1591" s="5" t="str">
        <f t="shared" si="159"/>
        <v>'500*650*930',</v>
      </c>
    </row>
    <row r="1592" spans="4:7" x14ac:dyDescent="0.25">
      <c r="D1592" t="s">
        <v>392</v>
      </c>
      <c r="E1592" s="1">
        <v>102</v>
      </c>
      <c r="F1592" s="6" t="str">
        <f t="shared" si="158"/>
        <v>massa:</v>
      </c>
      <c r="G1592" s="5" t="str">
        <f t="shared" si="159"/>
        <v>'102',</v>
      </c>
    </row>
    <row r="1593" spans="4:7" x14ac:dyDescent="0.25">
      <c r="D1593" t="s">
        <v>393</v>
      </c>
      <c r="E1593" s="1" t="s">
        <v>62</v>
      </c>
      <c r="F1593" s="6" t="str">
        <f t="shared" si="158"/>
        <v>podvodTeplonositelya:</v>
      </c>
      <c r="G1593" s="5" t="str">
        <f t="shared" si="159"/>
        <v>'G2',</v>
      </c>
    </row>
    <row r="1594" spans="4:7" x14ac:dyDescent="0.25">
      <c r="D1594" t="s">
        <v>394</v>
      </c>
      <c r="E1594" s="1" t="s">
        <v>52</v>
      </c>
      <c r="F1594" s="6" t="str">
        <f t="shared" si="158"/>
        <v>podvodGaza:</v>
      </c>
      <c r="G1594" s="5" t="str">
        <f t="shared" si="159"/>
        <v>'G 3/4',</v>
      </c>
    </row>
    <row r="1595" spans="4:7" x14ac:dyDescent="0.25">
      <c r="D1595" t="s">
        <v>395</v>
      </c>
      <c r="E1595" s="1">
        <v>56</v>
      </c>
      <c r="F1595" s="6" t="str">
        <f t="shared" si="158"/>
        <v>obiomVTeplonositelya:</v>
      </c>
      <c r="G1595" s="5" t="str">
        <f t="shared" si="159"/>
        <v>'56',</v>
      </c>
    </row>
    <row r="1596" spans="4:7" x14ac:dyDescent="0.25">
      <c r="D1596" t="s">
        <v>396</v>
      </c>
      <c r="E1596" s="1">
        <v>200</v>
      </c>
      <c r="F1596" s="6" t="str">
        <f t="shared" si="158"/>
        <v>ploshadPoperechnogoSecheniya:</v>
      </c>
      <c r="G1596" s="5" t="str">
        <f t="shared" si="159"/>
        <v>'200',</v>
      </c>
    </row>
    <row r="1597" spans="4:7" x14ac:dyDescent="0.25">
      <c r="D1597" t="s">
        <v>397</v>
      </c>
      <c r="E1597" s="1">
        <v>5</v>
      </c>
      <c r="F1597" s="6" t="str">
        <f t="shared" si="158"/>
        <v>visota:</v>
      </c>
      <c r="G1597" s="5" t="str">
        <f t="shared" si="159"/>
        <v>'5',</v>
      </c>
    </row>
    <row r="1598" spans="4:7" x14ac:dyDescent="0.25">
      <c r="D1598" t="s">
        <v>398</v>
      </c>
      <c r="E1598" s="1">
        <v>160</v>
      </c>
      <c r="F1598" s="6" t="str">
        <f t="shared" si="158"/>
        <v>diameter:</v>
      </c>
      <c r="G1598" s="5" t="str">
        <f t="shared" si="159"/>
        <v>'160',</v>
      </c>
    </row>
    <row r="1600" spans="4:7" x14ac:dyDescent="0.25">
      <c r="D1600" s="8">
        <v>215</v>
      </c>
      <c r="E1600" s="8"/>
    </row>
    <row r="1602" spans="4:7" x14ac:dyDescent="0.25">
      <c r="D1602" s="4" t="s">
        <v>231</v>
      </c>
      <c r="E1602" s="1">
        <v>215</v>
      </c>
      <c r="F1602" s="6" t="str">
        <f>""&amp;D1602&amp;":"</f>
        <v>id:</v>
      </c>
      <c r="G1602" s="1" t="str">
        <f>E1602&amp;","</f>
        <v>215,</v>
      </c>
    </row>
    <row r="1603" spans="4:7" x14ac:dyDescent="0.25">
      <c r="D1603" s="4" t="s">
        <v>235</v>
      </c>
      <c r="E1603" s="1" t="s">
        <v>300</v>
      </c>
      <c r="F1603" s="6" t="str">
        <f t="shared" ref="F1603:F1607" si="160">""&amp;D1603&amp;":"</f>
        <v>image:</v>
      </c>
      <c r="G1603" s="5" t="str">
        <f>"'"&amp;E1603&amp;"'"&amp;","</f>
        <v>'assets/images/products/product-215.png',</v>
      </c>
    </row>
    <row r="1604" spans="4:7" x14ac:dyDescent="0.25">
      <c r="D1604" s="4" t="s">
        <v>230</v>
      </c>
      <c r="E1604" s="1">
        <v>2</v>
      </c>
      <c r="F1604" s="6" t="str">
        <f t="shared" si="160"/>
        <v>type:</v>
      </c>
      <c r="G1604" s="5" t="str">
        <f>E1604&amp;","</f>
        <v>2,</v>
      </c>
    </row>
    <row r="1605" spans="4:7" x14ac:dyDescent="0.25">
      <c r="D1605" s="4" t="s">
        <v>229</v>
      </c>
      <c r="E1605" s="1" t="s">
        <v>279</v>
      </c>
      <c r="F1605" s="6" t="str">
        <f t="shared" si="160"/>
        <v>shortTypeName:</v>
      </c>
      <c r="G1605" s="5" t="str">
        <f>"'"&amp;E1605&amp;"'"&amp;","</f>
        <v>'Премиум',</v>
      </c>
    </row>
    <row r="1606" spans="4:7" x14ac:dyDescent="0.25">
      <c r="D1606" s="4" t="s">
        <v>228</v>
      </c>
      <c r="E1606" s="1" t="s">
        <v>278</v>
      </c>
      <c r="F1606" s="6" t="str">
        <f t="shared" si="160"/>
        <v>typeName:</v>
      </c>
      <c r="G1606" s="5" t="str">
        <f>"'"&amp;E1606&amp;"'"&amp;","</f>
        <v>'Аппарат отопительный газовый серии "Премиум"',</v>
      </c>
    </row>
    <row r="1607" spans="4:7" x14ac:dyDescent="0.25">
      <c r="D1607" s="4" t="s">
        <v>227</v>
      </c>
      <c r="E1607" s="1" t="s">
        <v>301</v>
      </c>
      <c r="F1607" s="6" t="str">
        <f t="shared" si="160"/>
        <v>shortTitle:</v>
      </c>
      <c r="G1607" s="5" t="str">
        <f>"'"&amp;E1607&amp;"'"&amp;","</f>
        <v>'АОГВ - 55 ЕN',</v>
      </c>
    </row>
    <row r="1608" spans="4:7" x14ac:dyDescent="0.25">
      <c r="F1608" s="6"/>
      <c r="G1608" s="5"/>
    </row>
    <row r="1609" spans="4:7" x14ac:dyDescent="0.25">
      <c r="D1609" t="s">
        <v>376</v>
      </c>
      <c r="E1609" s="1" t="s">
        <v>65</v>
      </c>
      <c r="F1609" s="6" t="str">
        <f t="shared" ref="F1609:F1611" si="161">""&amp;D1609&amp;":"</f>
        <v>title:</v>
      </c>
      <c r="G1609" s="5" t="str">
        <f>"'"&amp;E1609&amp;"'"&amp;","</f>
        <v>'АОГВ - 55 ЕN «ОЧАГ»',</v>
      </c>
    </row>
    <row r="1610" spans="4:7" x14ac:dyDescent="0.25">
      <c r="D1610" t="s">
        <v>377</v>
      </c>
      <c r="E1610" s="2" t="s">
        <v>34</v>
      </c>
      <c r="F1610" s="6" t="str">
        <f t="shared" si="161"/>
        <v>description:</v>
      </c>
      <c r="G1610" s="6" t="str">
        <f>"'"&amp;E1610&amp;"'"&amp;","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611" spans="4:7" x14ac:dyDescent="0.25">
      <c r="D1611" t="s">
        <v>378</v>
      </c>
      <c r="E1611" s="1" t="s">
        <v>66</v>
      </c>
      <c r="F1611" s="6" t="str">
        <f t="shared" si="161"/>
        <v>price:</v>
      </c>
      <c r="G1611" s="5" t="str">
        <f>"'"&amp;E1611&amp;"'"&amp;","</f>
        <v>'Цена: 83 960 руб.',</v>
      </c>
    </row>
    <row r="1612" spans="4:7" x14ac:dyDescent="0.25">
      <c r="E1612" s="1"/>
      <c r="F1612" s="6"/>
      <c r="G1612" s="5"/>
    </row>
    <row r="1613" spans="4:7" x14ac:dyDescent="0.25">
      <c r="D1613" t="s">
        <v>379</v>
      </c>
      <c r="E1613" s="1">
        <v>55</v>
      </c>
      <c r="F1613" s="6" t="str">
        <f t="shared" ref="F1613:F1618" si="162">""&amp;D1613&amp;":"</f>
        <v>power:</v>
      </c>
      <c r="G1613" s="5" t="str">
        <f>E1613&amp;","</f>
        <v>55,</v>
      </c>
    </row>
    <row r="1614" spans="4:7" x14ac:dyDescent="0.25">
      <c r="D1614" t="s">
        <v>380</v>
      </c>
      <c r="E1614" s="1">
        <v>500</v>
      </c>
      <c r="F1614" s="6" t="str">
        <f t="shared" si="162"/>
        <v>space:</v>
      </c>
      <c r="G1614" s="5" t="str">
        <f>E1614&amp;","</f>
        <v>500,</v>
      </c>
    </row>
    <row r="1615" spans="4:7" x14ac:dyDescent="0.25">
      <c r="D1615" t="s">
        <v>381</v>
      </c>
      <c r="E1615" s="1" t="s">
        <v>24</v>
      </c>
      <c r="F1615" s="6" t="str">
        <f t="shared" si="162"/>
        <v>tipUstanovki:</v>
      </c>
      <c r="G1615" s="5" t="str">
        <f>"'"&amp;E1615&amp;"'"&amp;","</f>
        <v>'напольный',</v>
      </c>
    </row>
    <row r="1616" spans="4:7" x14ac:dyDescent="0.25">
      <c r="D1616" t="s">
        <v>382</v>
      </c>
      <c r="E1616" s="1" t="s">
        <v>25</v>
      </c>
      <c r="F1616" s="6" t="str">
        <f t="shared" si="162"/>
        <v>kolichestvoKonturov:</v>
      </c>
      <c r="G1616" s="5" t="str">
        <f>"'"&amp;E1616&amp;"'"&amp;","</f>
        <v>'одноконтурный',</v>
      </c>
    </row>
    <row r="1617" spans="4:7" x14ac:dyDescent="0.25">
      <c r="D1617" t="s">
        <v>383</v>
      </c>
      <c r="E1617" s="1" t="s">
        <v>26</v>
      </c>
      <c r="F1617" s="6" t="str">
        <f t="shared" si="162"/>
        <v>tipTopliva:</v>
      </c>
      <c r="G1617" s="5" t="str">
        <f>"'"&amp;E1617&amp;"'"&amp;","</f>
        <v>'природный газ*',</v>
      </c>
    </row>
    <row r="1618" spans="4:7" x14ac:dyDescent="0.25">
      <c r="D1618" t="s">
        <v>384</v>
      </c>
      <c r="E1618" s="1" t="s">
        <v>27</v>
      </c>
      <c r="F1618" s="6" t="str">
        <f t="shared" si="162"/>
        <v>material:</v>
      </c>
      <c r="G1618" s="5" t="str">
        <f>"'"&amp;E1618&amp;"'"&amp;","</f>
        <v>'Сталь',</v>
      </c>
    </row>
    <row r="1619" spans="4:7" x14ac:dyDescent="0.25">
      <c r="F1619" s="6"/>
      <c r="G1619" s="5"/>
    </row>
    <row r="1620" spans="4:7" x14ac:dyDescent="0.25">
      <c r="D1620" t="s">
        <v>385</v>
      </c>
      <c r="E1620" s="1">
        <v>55</v>
      </c>
      <c r="F1620" s="6" t="str">
        <f t="shared" ref="F1620:F1633" si="163">""&amp;D1620&amp;":"</f>
        <v>teploproizvoditelnost:</v>
      </c>
      <c r="G1620" s="5" t="str">
        <f t="shared" ref="G1620:G1633" si="164">"'"&amp;E1620&amp;"'"&amp;","</f>
        <v>'55',</v>
      </c>
    </row>
    <row r="1621" spans="4:7" x14ac:dyDescent="0.25">
      <c r="D1621" t="s">
        <v>386</v>
      </c>
      <c r="E1621" s="1">
        <v>500</v>
      </c>
      <c r="F1621" s="6" t="str">
        <f t="shared" si="163"/>
        <v>ploshad:</v>
      </c>
      <c r="G1621" s="5" t="str">
        <f t="shared" si="164"/>
        <v>'500',</v>
      </c>
    </row>
    <row r="1622" spans="4:7" x14ac:dyDescent="0.25">
      <c r="D1622" t="s">
        <v>387</v>
      </c>
      <c r="E1622" s="1">
        <v>92</v>
      </c>
      <c r="F1622" s="6" t="str">
        <f t="shared" si="163"/>
        <v>kpd:</v>
      </c>
      <c r="G1622" s="5" t="str">
        <f t="shared" si="164"/>
        <v>'92',</v>
      </c>
    </row>
    <row r="1623" spans="4:7" x14ac:dyDescent="0.25">
      <c r="D1623" t="s">
        <v>388</v>
      </c>
      <c r="E1623" s="1">
        <v>5.8</v>
      </c>
      <c r="F1623" s="6" t="str">
        <f t="shared" si="163"/>
        <v>raschod1:</v>
      </c>
      <c r="G1623" s="5" t="str">
        <f t="shared" si="164"/>
        <v>'5,8',</v>
      </c>
    </row>
    <row r="1624" spans="4:7" x14ac:dyDescent="0.25">
      <c r="D1624" t="s">
        <v>389</v>
      </c>
      <c r="E1624" s="1">
        <v>4.32</v>
      </c>
      <c r="F1624" s="6" t="str">
        <f t="shared" si="163"/>
        <v>raschod2:</v>
      </c>
      <c r="G1624" s="5" t="str">
        <f t="shared" si="164"/>
        <v>'4,32',</v>
      </c>
    </row>
    <row r="1625" spans="4:7" x14ac:dyDescent="0.25">
      <c r="D1625" t="s">
        <v>390</v>
      </c>
      <c r="E1625" s="1" t="s">
        <v>36</v>
      </c>
      <c r="F1625" s="6" t="str">
        <f t="shared" si="163"/>
        <v>maksimalnoeDavlenie:</v>
      </c>
      <c r="G1625" s="5" t="str">
        <f t="shared" si="164"/>
        <v>'0,3 (3)',</v>
      </c>
    </row>
    <row r="1626" spans="4:7" x14ac:dyDescent="0.25">
      <c r="D1626" t="s">
        <v>391</v>
      </c>
      <c r="E1626" s="1" t="s">
        <v>67</v>
      </c>
      <c r="F1626" s="6" t="str">
        <f t="shared" si="163"/>
        <v>shirinaGlubinaVisota:</v>
      </c>
      <c r="G1626" s="5" t="str">
        <f t="shared" si="164"/>
        <v>'580*770*930',</v>
      </c>
    </row>
    <row r="1627" spans="4:7" x14ac:dyDescent="0.25">
      <c r="D1627" t="s">
        <v>392</v>
      </c>
      <c r="E1627" s="1">
        <v>133</v>
      </c>
      <c r="F1627" s="6" t="str">
        <f t="shared" si="163"/>
        <v>massa:</v>
      </c>
      <c r="G1627" s="5" t="str">
        <f t="shared" si="164"/>
        <v>'133',</v>
      </c>
    </row>
    <row r="1628" spans="4:7" x14ac:dyDescent="0.25">
      <c r="D1628" t="s">
        <v>393</v>
      </c>
      <c r="E1628" s="1" t="s">
        <v>62</v>
      </c>
      <c r="F1628" s="6" t="str">
        <f t="shared" si="163"/>
        <v>podvodTeplonositelya:</v>
      </c>
      <c r="G1628" s="5" t="str">
        <f t="shared" si="164"/>
        <v>'G2',</v>
      </c>
    </row>
    <row r="1629" spans="4:7" x14ac:dyDescent="0.25">
      <c r="D1629" t="s">
        <v>394</v>
      </c>
      <c r="E1629" s="1" t="s">
        <v>52</v>
      </c>
      <c r="F1629" s="6" t="str">
        <f t="shared" si="163"/>
        <v>podvodGaza:</v>
      </c>
      <c r="G1629" s="5" t="str">
        <f t="shared" si="164"/>
        <v>'G 3/4',</v>
      </c>
    </row>
    <row r="1630" spans="4:7" x14ac:dyDescent="0.25">
      <c r="D1630" t="s">
        <v>395</v>
      </c>
      <c r="E1630" s="1">
        <v>70</v>
      </c>
      <c r="F1630" s="6" t="str">
        <f t="shared" si="163"/>
        <v>obiomVTeplonositelya:</v>
      </c>
      <c r="G1630" s="5" t="str">
        <f t="shared" si="164"/>
        <v>'70',</v>
      </c>
    </row>
    <row r="1631" spans="4:7" x14ac:dyDescent="0.25">
      <c r="D1631" t="s">
        <v>396</v>
      </c>
      <c r="E1631" s="1">
        <v>380</v>
      </c>
      <c r="F1631" s="6" t="str">
        <f t="shared" si="163"/>
        <v>ploshadPoperechnogoSecheniya:</v>
      </c>
      <c r="G1631" s="5" t="str">
        <f t="shared" si="164"/>
        <v>'380',</v>
      </c>
    </row>
    <row r="1632" spans="4:7" x14ac:dyDescent="0.25">
      <c r="D1632" t="s">
        <v>397</v>
      </c>
      <c r="E1632" s="1">
        <v>5</v>
      </c>
      <c r="F1632" s="6" t="str">
        <f t="shared" si="163"/>
        <v>visota:</v>
      </c>
      <c r="G1632" s="5" t="str">
        <f t="shared" si="164"/>
        <v>'5',</v>
      </c>
    </row>
    <row r="1633" spans="4:7" x14ac:dyDescent="0.25">
      <c r="D1633" t="s">
        <v>398</v>
      </c>
      <c r="E1633" s="1">
        <v>220</v>
      </c>
      <c r="F1633" s="6" t="str">
        <f t="shared" si="163"/>
        <v>diameter:</v>
      </c>
      <c r="G1633" s="5" t="str">
        <f t="shared" si="164"/>
        <v>'220',</v>
      </c>
    </row>
    <row r="1634" spans="4:7" x14ac:dyDescent="0.25">
      <c r="E1634" s="1"/>
    </row>
    <row r="1635" spans="4:7" x14ac:dyDescent="0.25">
      <c r="D1635" s="8">
        <v>216</v>
      </c>
      <c r="E1635" s="8"/>
    </row>
    <row r="1637" spans="4:7" x14ac:dyDescent="0.25">
      <c r="D1637" s="4" t="s">
        <v>231</v>
      </c>
      <c r="E1637" s="1">
        <v>216</v>
      </c>
      <c r="F1637" s="6" t="str">
        <f>""&amp;D1637&amp;":"</f>
        <v>id:</v>
      </c>
      <c r="G1637" s="1" t="str">
        <f>E1637&amp;","</f>
        <v>216,</v>
      </c>
    </row>
    <row r="1638" spans="4:7" x14ac:dyDescent="0.25">
      <c r="D1638" s="4" t="s">
        <v>235</v>
      </c>
      <c r="E1638" s="1" t="s">
        <v>302</v>
      </c>
      <c r="F1638" s="6" t="str">
        <f t="shared" ref="F1638:F1642" si="165">""&amp;D1638&amp;":"</f>
        <v>image:</v>
      </c>
      <c r="G1638" s="5" t="str">
        <f>"'"&amp;E1638&amp;"'"&amp;","</f>
        <v>'assets/images/products/product-216.png',</v>
      </c>
    </row>
    <row r="1639" spans="4:7" x14ac:dyDescent="0.25">
      <c r="D1639" s="4" t="s">
        <v>230</v>
      </c>
      <c r="E1639" s="1">
        <v>2</v>
      </c>
      <c r="F1639" s="6" t="str">
        <f t="shared" si="165"/>
        <v>type:</v>
      </c>
      <c r="G1639" s="5" t="str">
        <f>E1639&amp;","</f>
        <v>2,</v>
      </c>
    </row>
    <row r="1640" spans="4:7" x14ac:dyDescent="0.25">
      <c r="D1640" s="4" t="s">
        <v>229</v>
      </c>
      <c r="E1640" s="1" t="s">
        <v>279</v>
      </c>
      <c r="F1640" s="6" t="str">
        <f t="shared" si="165"/>
        <v>shortTypeName:</v>
      </c>
      <c r="G1640" s="5" t="str">
        <f>"'"&amp;E1640&amp;"'"&amp;","</f>
        <v>'Премиум',</v>
      </c>
    </row>
    <row r="1641" spans="4:7" x14ac:dyDescent="0.25">
      <c r="D1641" s="4" t="s">
        <v>228</v>
      </c>
      <c r="E1641" s="1" t="s">
        <v>278</v>
      </c>
      <c r="F1641" s="6" t="str">
        <f t="shared" si="165"/>
        <v>typeName:</v>
      </c>
      <c r="G1641" s="5" t="str">
        <f>"'"&amp;E1641&amp;"'"&amp;","</f>
        <v>'Аппарат отопительный газовый серии "Премиум"',</v>
      </c>
    </row>
    <row r="1642" spans="4:7" x14ac:dyDescent="0.25">
      <c r="D1642" s="4" t="s">
        <v>227</v>
      </c>
      <c r="E1642" s="1" t="s">
        <v>303</v>
      </c>
      <c r="F1642" s="6" t="str">
        <f t="shared" si="165"/>
        <v>shortTitle:</v>
      </c>
      <c r="G1642" s="5" t="str">
        <f>"'"&amp;E1642&amp;"'"&amp;","</f>
        <v>'АОГВ - 65 ЕN',</v>
      </c>
    </row>
    <row r="1643" spans="4:7" x14ac:dyDescent="0.25">
      <c r="F1643" s="6"/>
      <c r="G1643" s="5"/>
    </row>
    <row r="1644" spans="4:7" x14ac:dyDescent="0.25">
      <c r="D1644" t="s">
        <v>376</v>
      </c>
      <c r="E1644" s="1" t="s">
        <v>68</v>
      </c>
      <c r="F1644" s="6" t="str">
        <f t="shared" ref="F1644:F1646" si="166">""&amp;D1644&amp;":"</f>
        <v>title:</v>
      </c>
      <c r="G1644" s="5" t="str">
        <f>"'"&amp;E1644&amp;"'"&amp;","</f>
        <v>'АОГВ - 65 ЕN «ОЧАГ»',</v>
      </c>
    </row>
    <row r="1645" spans="4:7" x14ac:dyDescent="0.25">
      <c r="D1645" t="s">
        <v>377</v>
      </c>
      <c r="E1645" s="2" t="s">
        <v>34</v>
      </c>
      <c r="F1645" s="6" t="str">
        <f t="shared" si="166"/>
        <v>description:</v>
      </c>
      <c r="G1645" s="6" t="str">
        <f>"'"&amp;E1645&amp;"'"&amp;","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646" spans="4:7" x14ac:dyDescent="0.25">
      <c r="D1646" t="s">
        <v>378</v>
      </c>
      <c r="E1646" s="1" t="s">
        <v>69</v>
      </c>
      <c r="F1646" s="6" t="str">
        <f t="shared" si="166"/>
        <v>price:</v>
      </c>
      <c r="G1646" s="5" t="str">
        <f>"'"&amp;E1646&amp;"'"&amp;","</f>
        <v>'Цена: 89 860 руб.',</v>
      </c>
    </row>
    <row r="1647" spans="4:7" x14ac:dyDescent="0.25">
      <c r="E1647" s="1"/>
      <c r="F1647" s="6"/>
      <c r="G1647" s="5"/>
    </row>
    <row r="1648" spans="4:7" x14ac:dyDescent="0.25">
      <c r="D1648" t="s">
        <v>379</v>
      </c>
      <c r="E1648" s="1">
        <v>65</v>
      </c>
      <c r="F1648" s="6" t="str">
        <f t="shared" ref="F1648:F1653" si="167">""&amp;D1648&amp;":"</f>
        <v>power:</v>
      </c>
      <c r="G1648" s="5" t="str">
        <f>E1648&amp;","</f>
        <v>65,</v>
      </c>
    </row>
    <row r="1649" spans="4:7" x14ac:dyDescent="0.25">
      <c r="D1649" t="s">
        <v>380</v>
      </c>
      <c r="E1649" s="1">
        <v>600</v>
      </c>
      <c r="F1649" s="6" t="str">
        <f t="shared" si="167"/>
        <v>space:</v>
      </c>
      <c r="G1649" s="5" t="str">
        <f>E1649&amp;","</f>
        <v>600,</v>
      </c>
    </row>
    <row r="1650" spans="4:7" x14ac:dyDescent="0.25">
      <c r="D1650" t="s">
        <v>381</v>
      </c>
      <c r="E1650" s="1" t="s">
        <v>24</v>
      </c>
      <c r="F1650" s="6" t="str">
        <f t="shared" si="167"/>
        <v>tipUstanovki:</v>
      </c>
      <c r="G1650" s="5" t="str">
        <f>"'"&amp;E1650&amp;"'"&amp;","</f>
        <v>'напольный',</v>
      </c>
    </row>
    <row r="1651" spans="4:7" x14ac:dyDescent="0.25">
      <c r="D1651" t="s">
        <v>382</v>
      </c>
      <c r="E1651" s="1" t="s">
        <v>25</v>
      </c>
      <c r="F1651" s="6" t="str">
        <f t="shared" si="167"/>
        <v>kolichestvoKonturov:</v>
      </c>
      <c r="G1651" s="5" t="str">
        <f>"'"&amp;E1651&amp;"'"&amp;","</f>
        <v>'одноконтурный',</v>
      </c>
    </row>
    <row r="1652" spans="4:7" x14ac:dyDescent="0.25">
      <c r="D1652" t="s">
        <v>383</v>
      </c>
      <c r="E1652" s="1" t="s">
        <v>26</v>
      </c>
      <c r="F1652" s="6" t="str">
        <f t="shared" si="167"/>
        <v>tipTopliva:</v>
      </c>
      <c r="G1652" s="5" t="str">
        <f>"'"&amp;E1652&amp;"'"&amp;","</f>
        <v>'природный газ*',</v>
      </c>
    </row>
    <row r="1653" spans="4:7" x14ac:dyDescent="0.25">
      <c r="D1653" t="s">
        <v>384</v>
      </c>
      <c r="E1653" s="1" t="s">
        <v>27</v>
      </c>
      <c r="F1653" s="6" t="str">
        <f t="shared" si="167"/>
        <v>material:</v>
      </c>
      <c r="G1653" s="5" t="str">
        <f>"'"&amp;E1653&amp;"'"&amp;","</f>
        <v>'Сталь',</v>
      </c>
    </row>
    <row r="1654" spans="4:7" x14ac:dyDescent="0.25">
      <c r="F1654" s="6"/>
      <c r="G1654" s="5"/>
    </row>
    <row r="1655" spans="4:7" x14ac:dyDescent="0.25">
      <c r="D1655" t="s">
        <v>385</v>
      </c>
      <c r="E1655" s="1">
        <v>65</v>
      </c>
      <c r="F1655" s="6" t="str">
        <f t="shared" ref="F1655:F1668" si="168">""&amp;D1655&amp;":"</f>
        <v>teploproizvoditelnost:</v>
      </c>
      <c r="G1655" s="5" t="str">
        <f t="shared" ref="G1655:G1668" si="169">"'"&amp;E1655&amp;"'"&amp;","</f>
        <v>'65',</v>
      </c>
    </row>
    <row r="1656" spans="4:7" x14ac:dyDescent="0.25">
      <c r="D1656" t="s">
        <v>386</v>
      </c>
      <c r="E1656" s="1">
        <v>600</v>
      </c>
      <c r="F1656" s="6" t="str">
        <f t="shared" si="168"/>
        <v>ploshad:</v>
      </c>
      <c r="G1656" s="5" t="str">
        <f t="shared" si="169"/>
        <v>'600',</v>
      </c>
    </row>
    <row r="1657" spans="4:7" x14ac:dyDescent="0.25">
      <c r="D1657" t="s">
        <v>387</v>
      </c>
      <c r="E1657" s="1">
        <v>92</v>
      </c>
      <c r="F1657" s="6" t="str">
        <f t="shared" si="168"/>
        <v>kpd:</v>
      </c>
      <c r="G1657" s="5" t="str">
        <f t="shared" si="169"/>
        <v>'92',</v>
      </c>
    </row>
    <row r="1658" spans="4:7" x14ac:dyDescent="0.25">
      <c r="D1658" t="s">
        <v>388</v>
      </c>
      <c r="E1658" s="1">
        <v>6.5</v>
      </c>
      <c r="F1658" s="6" t="str">
        <f t="shared" si="168"/>
        <v>raschod1:</v>
      </c>
      <c r="G1658" s="5" t="str">
        <f t="shared" si="169"/>
        <v>'6,5',</v>
      </c>
    </row>
    <row r="1659" spans="4:7" x14ac:dyDescent="0.25">
      <c r="D1659" t="s">
        <v>389</v>
      </c>
      <c r="E1659" s="1">
        <v>5.0999999999999996</v>
      </c>
      <c r="F1659" s="6" t="str">
        <f t="shared" si="168"/>
        <v>raschod2:</v>
      </c>
      <c r="G1659" s="5" t="str">
        <f t="shared" si="169"/>
        <v>'5,1',</v>
      </c>
    </row>
    <row r="1660" spans="4:7" x14ac:dyDescent="0.25">
      <c r="D1660" t="s">
        <v>390</v>
      </c>
      <c r="E1660" s="1" t="s">
        <v>36</v>
      </c>
      <c r="F1660" s="6" t="str">
        <f t="shared" si="168"/>
        <v>maksimalnoeDavlenie:</v>
      </c>
      <c r="G1660" s="5" t="str">
        <f t="shared" si="169"/>
        <v>'0,3 (3)',</v>
      </c>
    </row>
    <row r="1661" spans="4:7" x14ac:dyDescent="0.25">
      <c r="D1661" t="s">
        <v>391</v>
      </c>
      <c r="E1661" s="1" t="s">
        <v>67</v>
      </c>
      <c r="F1661" s="6" t="str">
        <f t="shared" si="168"/>
        <v>shirinaGlubinaVisota:</v>
      </c>
      <c r="G1661" s="5" t="str">
        <f t="shared" si="169"/>
        <v>'580*770*930',</v>
      </c>
    </row>
    <row r="1662" spans="4:7" x14ac:dyDescent="0.25">
      <c r="D1662" t="s">
        <v>392</v>
      </c>
      <c r="E1662" s="1">
        <v>137</v>
      </c>
      <c r="F1662" s="6" t="str">
        <f t="shared" si="168"/>
        <v>massa:</v>
      </c>
      <c r="G1662" s="5" t="str">
        <f t="shared" si="169"/>
        <v>'137',</v>
      </c>
    </row>
    <row r="1663" spans="4:7" x14ac:dyDescent="0.25">
      <c r="D1663" t="s">
        <v>393</v>
      </c>
      <c r="E1663" s="1" t="s">
        <v>62</v>
      </c>
      <c r="F1663" s="6" t="str">
        <f t="shared" si="168"/>
        <v>podvodTeplonositelya:</v>
      </c>
      <c r="G1663" s="5" t="str">
        <f t="shared" si="169"/>
        <v>'G2',</v>
      </c>
    </row>
    <row r="1664" spans="4:7" x14ac:dyDescent="0.25">
      <c r="D1664" t="s">
        <v>394</v>
      </c>
      <c r="E1664" s="1" t="s">
        <v>52</v>
      </c>
      <c r="F1664" s="6" t="str">
        <f t="shared" si="168"/>
        <v>podvodGaza:</v>
      </c>
      <c r="G1664" s="5" t="str">
        <f t="shared" si="169"/>
        <v>'G 3/4',</v>
      </c>
    </row>
    <row r="1665" spans="4:7" x14ac:dyDescent="0.25">
      <c r="D1665" t="s">
        <v>395</v>
      </c>
      <c r="E1665" s="1">
        <v>75</v>
      </c>
      <c r="F1665" s="6" t="str">
        <f t="shared" si="168"/>
        <v>obiomVTeplonositelya:</v>
      </c>
      <c r="G1665" s="5" t="str">
        <f t="shared" si="169"/>
        <v>'75',</v>
      </c>
    </row>
    <row r="1666" spans="4:7" x14ac:dyDescent="0.25">
      <c r="D1666" t="s">
        <v>396</v>
      </c>
      <c r="E1666" s="1">
        <v>380</v>
      </c>
      <c r="F1666" s="6" t="str">
        <f t="shared" si="168"/>
        <v>ploshadPoperechnogoSecheniya:</v>
      </c>
      <c r="G1666" s="5" t="str">
        <f t="shared" si="169"/>
        <v>'380',</v>
      </c>
    </row>
    <row r="1667" spans="4:7" x14ac:dyDescent="0.25">
      <c r="D1667" t="s">
        <v>397</v>
      </c>
      <c r="E1667" s="1">
        <v>5</v>
      </c>
      <c r="F1667" s="6" t="str">
        <f t="shared" si="168"/>
        <v>visota:</v>
      </c>
      <c r="G1667" s="5" t="str">
        <f t="shared" si="169"/>
        <v>'5',</v>
      </c>
    </row>
    <row r="1668" spans="4:7" x14ac:dyDescent="0.25">
      <c r="D1668" t="s">
        <v>398</v>
      </c>
      <c r="E1668" s="1">
        <v>220</v>
      </c>
      <c r="F1668" s="6" t="str">
        <f t="shared" si="168"/>
        <v>diameter:</v>
      </c>
      <c r="G1668" s="5" t="str">
        <f t="shared" si="169"/>
        <v>'220',</v>
      </c>
    </row>
    <row r="1669" spans="4:7" x14ac:dyDescent="0.25">
      <c r="E1669" s="1"/>
    </row>
    <row r="1670" spans="4:7" x14ac:dyDescent="0.25">
      <c r="D1670" s="8">
        <v>217</v>
      </c>
      <c r="E1670" s="8"/>
    </row>
    <row r="1672" spans="4:7" x14ac:dyDescent="0.25">
      <c r="D1672" s="4" t="s">
        <v>231</v>
      </c>
      <c r="E1672" s="1">
        <v>217</v>
      </c>
      <c r="F1672" s="6" t="str">
        <f>""&amp;D1672&amp;":"</f>
        <v>id:</v>
      </c>
      <c r="G1672" s="1" t="str">
        <f>E1672&amp;","</f>
        <v>217,</v>
      </c>
    </row>
    <row r="1673" spans="4:7" x14ac:dyDescent="0.25">
      <c r="D1673" s="4" t="s">
        <v>235</v>
      </c>
      <c r="E1673" s="1" t="s">
        <v>304</v>
      </c>
      <c r="F1673" s="6" t="str">
        <f t="shared" ref="F1673:F1677" si="170">""&amp;D1673&amp;":"</f>
        <v>image:</v>
      </c>
      <c r="G1673" s="5" t="str">
        <f>"'"&amp;E1673&amp;"'"&amp;","</f>
        <v>'assets/images/products/product-217.png',</v>
      </c>
    </row>
    <row r="1674" spans="4:7" x14ac:dyDescent="0.25">
      <c r="D1674" s="4" t="s">
        <v>230</v>
      </c>
      <c r="E1674" s="1">
        <v>2</v>
      </c>
      <c r="F1674" s="6" t="str">
        <f t="shared" si="170"/>
        <v>type:</v>
      </c>
      <c r="G1674" s="5" t="str">
        <f>E1674&amp;","</f>
        <v>2,</v>
      </c>
    </row>
    <row r="1675" spans="4:7" x14ac:dyDescent="0.25">
      <c r="D1675" s="4" t="s">
        <v>229</v>
      </c>
      <c r="E1675" s="1" t="s">
        <v>279</v>
      </c>
      <c r="F1675" s="6" t="str">
        <f t="shared" si="170"/>
        <v>shortTypeName:</v>
      </c>
      <c r="G1675" s="5" t="str">
        <f>"'"&amp;E1675&amp;"'"&amp;","</f>
        <v>'Премиум',</v>
      </c>
    </row>
    <row r="1676" spans="4:7" x14ac:dyDescent="0.25">
      <c r="D1676" s="4" t="s">
        <v>228</v>
      </c>
      <c r="E1676" s="1" t="s">
        <v>278</v>
      </c>
      <c r="F1676" s="6" t="str">
        <f t="shared" si="170"/>
        <v>typeName:</v>
      </c>
      <c r="G1676" s="5" t="str">
        <f>"'"&amp;E1676&amp;"'"&amp;","</f>
        <v>'Аппарат отопительный газовый серии "Премиум"',</v>
      </c>
    </row>
    <row r="1677" spans="4:7" x14ac:dyDescent="0.25">
      <c r="D1677" s="4" t="s">
        <v>227</v>
      </c>
      <c r="E1677" s="1" t="s">
        <v>305</v>
      </c>
      <c r="F1677" s="6" t="str">
        <f t="shared" si="170"/>
        <v>shortTitle:</v>
      </c>
      <c r="G1677" s="5" t="str">
        <f>"'"&amp;E1677&amp;"'"&amp;","</f>
        <v>'АОГВ - 80 ЕN',</v>
      </c>
    </row>
    <row r="1678" spans="4:7" x14ac:dyDescent="0.25">
      <c r="F1678" s="6"/>
      <c r="G1678" s="5"/>
    </row>
    <row r="1679" spans="4:7" x14ac:dyDescent="0.25">
      <c r="D1679" t="s">
        <v>376</v>
      </c>
      <c r="E1679" s="1" t="s">
        <v>70</v>
      </c>
      <c r="F1679" s="6" t="str">
        <f t="shared" ref="F1679:F1681" si="171">""&amp;D1679&amp;":"</f>
        <v>title:</v>
      </c>
      <c r="G1679" s="5" t="str">
        <f>"'"&amp;E1679&amp;"'"&amp;","</f>
        <v>'АОГВ - 80 ЕN «ОЧАГ»',</v>
      </c>
    </row>
    <row r="1680" spans="4:7" x14ac:dyDescent="0.25">
      <c r="D1680" t="s">
        <v>377</v>
      </c>
      <c r="E1680" s="2" t="s">
        <v>34</v>
      </c>
      <c r="F1680" s="6" t="str">
        <f t="shared" si="171"/>
        <v>description:</v>
      </c>
      <c r="G1680" s="6" t="str">
        <f>"'"&amp;E1680&amp;"'"&amp;","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681" spans="4:7" x14ac:dyDescent="0.25">
      <c r="D1681" t="s">
        <v>378</v>
      </c>
      <c r="E1681" s="1" t="s">
        <v>71</v>
      </c>
      <c r="F1681" s="6" t="str">
        <f t="shared" si="171"/>
        <v>price:</v>
      </c>
      <c r="G1681" s="5" t="str">
        <f>"'"&amp;E1681&amp;"'"&amp;","</f>
        <v>'Цена: 112 740 руб.',</v>
      </c>
    </row>
    <row r="1682" spans="4:7" x14ac:dyDescent="0.25">
      <c r="E1682" s="1"/>
      <c r="F1682" s="6"/>
      <c r="G1682" s="5"/>
    </row>
    <row r="1683" spans="4:7" x14ac:dyDescent="0.25">
      <c r="D1683" t="s">
        <v>379</v>
      </c>
      <c r="E1683" s="1">
        <v>80</v>
      </c>
      <c r="F1683" s="6" t="str">
        <f t="shared" ref="F1683:F1688" si="172">""&amp;D1683&amp;":"</f>
        <v>power:</v>
      </c>
      <c r="G1683" s="5" t="str">
        <f>E1683&amp;","</f>
        <v>80,</v>
      </c>
    </row>
    <row r="1684" spans="4:7" x14ac:dyDescent="0.25">
      <c r="D1684" t="s">
        <v>380</v>
      </c>
      <c r="E1684" s="1">
        <v>800</v>
      </c>
      <c r="F1684" s="6" t="str">
        <f t="shared" si="172"/>
        <v>space:</v>
      </c>
      <c r="G1684" s="5" t="str">
        <f>E1684&amp;","</f>
        <v>800,</v>
      </c>
    </row>
    <row r="1685" spans="4:7" x14ac:dyDescent="0.25">
      <c r="D1685" t="s">
        <v>381</v>
      </c>
      <c r="E1685" s="1" t="s">
        <v>24</v>
      </c>
      <c r="F1685" s="6" t="str">
        <f t="shared" si="172"/>
        <v>tipUstanovki:</v>
      </c>
      <c r="G1685" s="5" t="str">
        <f>"'"&amp;E1685&amp;"'"&amp;","</f>
        <v>'напольный',</v>
      </c>
    </row>
    <row r="1686" spans="4:7" x14ac:dyDescent="0.25">
      <c r="D1686" t="s">
        <v>382</v>
      </c>
      <c r="E1686" s="1" t="s">
        <v>25</v>
      </c>
      <c r="F1686" s="6" t="str">
        <f t="shared" si="172"/>
        <v>kolichestvoKonturov:</v>
      </c>
      <c r="G1686" s="5" t="str">
        <f>"'"&amp;E1686&amp;"'"&amp;","</f>
        <v>'одноконтурный',</v>
      </c>
    </row>
    <row r="1687" spans="4:7" x14ac:dyDescent="0.25">
      <c r="D1687" t="s">
        <v>383</v>
      </c>
      <c r="E1687" s="1" t="s">
        <v>26</v>
      </c>
      <c r="F1687" s="6" t="str">
        <f t="shared" si="172"/>
        <v>tipTopliva:</v>
      </c>
      <c r="G1687" s="5" t="str">
        <f>"'"&amp;E1687&amp;"'"&amp;","</f>
        <v>'природный газ*',</v>
      </c>
    </row>
    <row r="1688" spans="4:7" x14ac:dyDescent="0.25">
      <c r="D1688" t="s">
        <v>384</v>
      </c>
      <c r="E1688" s="1" t="s">
        <v>27</v>
      </c>
      <c r="F1688" s="6" t="str">
        <f t="shared" si="172"/>
        <v>material:</v>
      </c>
      <c r="G1688" s="5" t="str">
        <f>"'"&amp;E1688&amp;"'"&amp;","</f>
        <v>'Сталь',</v>
      </c>
    </row>
    <row r="1689" spans="4:7" x14ac:dyDescent="0.25">
      <c r="F1689" s="6"/>
      <c r="G1689" s="5"/>
    </row>
    <row r="1690" spans="4:7" x14ac:dyDescent="0.25">
      <c r="D1690" t="s">
        <v>385</v>
      </c>
      <c r="E1690" s="1">
        <v>80</v>
      </c>
      <c r="F1690" s="6" t="str">
        <f t="shared" ref="F1690:F1703" si="173">""&amp;D1690&amp;":"</f>
        <v>teploproizvoditelnost:</v>
      </c>
      <c r="G1690" s="5" t="str">
        <f t="shared" ref="G1690:G1703" si="174">"'"&amp;E1690&amp;"'"&amp;","</f>
        <v>'80',</v>
      </c>
    </row>
    <row r="1691" spans="4:7" x14ac:dyDescent="0.25">
      <c r="D1691" t="s">
        <v>386</v>
      </c>
      <c r="E1691" s="1">
        <v>800</v>
      </c>
      <c r="F1691" s="6" t="str">
        <f t="shared" si="173"/>
        <v>ploshad:</v>
      </c>
      <c r="G1691" s="5" t="str">
        <f t="shared" si="174"/>
        <v>'800',</v>
      </c>
    </row>
    <row r="1692" spans="4:7" x14ac:dyDescent="0.25">
      <c r="D1692" t="s">
        <v>387</v>
      </c>
      <c r="E1692" s="1">
        <v>92</v>
      </c>
      <c r="F1692" s="6" t="str">
        <f t="shared" si="173"/>
        <v>kpd:</v>
      </c>
      <c r="G1692" s="5" t="str">
        <f t="shared" si="174"/>
        <v>'92',</v>
      </c>
    </row>
    <row r="1693" spans="4:7" x14ac:dyDescent="0.25">
      <c r="D1693" t="s">
        <v>388</v>
      </c>
      <c r="E1693" s="1">
        <v>8.1999999999999993</v>
      </c>
      <c r="F1693" s="6" t="str">
        <f t="shared" si="173"/>
        <v>raschod1:</v>
      </c>
      <c r="G1693" s="5" t="str">
        <f t="shared" si="174"/>
        <v>'8,2',</v>
      </c>
    </row>
    <row r="1694" spans="4:7" x14ac:dyDescent="0.25">
      <c r="D1694" t="s">
        <v>389</v>
      </c>
      <c r="E1694" s="1">
        <v>4.92</v>
      </c>
      <c r="F1694" s="6" t="str">
        <f t="shared" si="173"/>
        <v>raschod2:</v>
      </c>
      <c r="G1694" s="5" t="str">
        <f t="shared" si="174"/>
        <v>'4,92',</v>
      </c>
    </row>
    <row r="1695" spans="4:7" x14ac:dyDescent="0.25">
      <c r="D1695" t="s">
        <v>390</v>
      </c>
      <c r="E1695" s="1" t="s">
        <v>36</v>
      </c>
      <c r="F1695" s="6" t="str">
        <f t="shared" si="173"/>
        <v>maksimalnoeDavlenie:</v>
      </c>
      <c r="G1695" s="5" t="str">
        <f t="shared" si="174"/>
        <v>'0,3 (3)',</v>
      </c>
    </row>
    <row r="1696" spans="4:7" x14ac:dyDescent="0.25">
      <c r="D1696" t="s">
        <v>391</v>
      </c>
      <c r="E1696" s="1" t="s">
        <v>72</v>
      </c>
      <c r="F1696" s="6" t="str">
        <f t="shared" si="173"/>
        <v>shirinaGlubinaVisota:</v>
      </c>
      <c r="G1696" s="5" t="str">
        <f t="shared" si="174"/>
        <v>'710*760*1190',</v>
      </c>
    </row>
    <row r="1697" spans="4:7" x14ac:dyDescent="0.25">
      <c r="D1697" t="s">
        <v>392</v>
      </c>
      <c r="E1697" s="1">
        <v>255</v>
      </c>
      <c r="F1697" s="6" t="str">
        <f t="shared" si="173"/>
        <v>massa:</v>
      </c>
      <c r="G1697" s="5" t="str">
        <f t="shared" si="174"/>
        <v>'255',</v>
      </c>
    </row>
    <row r="1698" spans="4:7" x14ac:dyDescent="0.25">
      <c r="D1698" t="s">
        <v>393</v>
      </c>
      <c r="E1698" s="1" t="s">
        <v>62</v>
      </c>
      <c r="F1698" s="6" t="str">
        <f t="shared" si="173"/>
        <v>podvodTeplonositelya:</v>
      </c>
      <c r="G1698" s="5" t="str">
        <f t="shared" si="174"/>
        <v>'G2',</v>
      </c>
    </row>
    <row r="1699" spans="4:7" x14ac:dyDescent="0.25">
      <c r="D1699" t="s">
        <v>394</v>
      </c>
      <c r="E1699" s="1" t="s">
        <v>52</v>
      </c>
      <c r="F1699" s="6" t="str">
        <f t="shared" si="173"/>
        <v>podvodGaza:</v>
      </c>
      <c r="G1699" s="5" t="str">
        <f t="shared" si="174"/>
        <v>'G 3/4',</v>
      </c>
    </row>
    <row r="1700" spans="4:7" x14ac:dyDescent="0.25">
      <c r="D1700" t="s">
        <v>395</v>
      </c>
      <c r="E1700" s="1">
        <v>143</v>
      </c>
      <c r="F1700" s="6" t="str">
        <f t="shared" si="173"/>
        <v>obiomVTeplonositelya:</v>
      </c>
      <c r="G1700" s="5" t="str">
        <f t="shared" si="174"/>
        <v>'143',</v>
      </c>
    </row>
    <row r="1701" spans="4:7" x14ac:dyDescent="0.25">
      <c r="D1701" t="s">
        <v>396</v>
      </c>
      <c r="E1701" s="1">
        <v>314</v>
      </c>
      <c r="F1701" s="6" t="str">
        <f t="shared" si="173"/>
        <v>ploshadPoperechnogoSecheniya:</v>
      </c>
      <c r="G1701" s="5" t="str">
        <f t="shared" si="174"/>
        <v>'314',</v>
      </c>
    </row>
    <row r="1702" spans="4:7" x14ac:dyDescent="0.25">
      <c r="D1702" t="s">
        <v>397</v>
      </c>
      <c r="E1702" s="1">
        <v>5</v>
      </c>
      <c r="F1702" s="6" t="str">
        <f t="shared" si="173"/>
        <v>visota:</v>
      </c>
      <c r="G1702" s="5" t="str">
        <f t="shared" si="174"/>
        <v>'5',</v>
      </c>
    </row>
    <row r="1703" spans="4:7" x14ac:dyDescent="0.25">
      <c r="D1703" t="s">
        <v>398</v>
      </c>
      <c r="E1703" s="1">
        <v>200</v>
      </c>
      <c r="F1703" s="6" t="str">
        <f t="shared" si="173"/>
        <v>diameter:</v>
      </c>
      <c r="G1703" s="5" t="str">
        <f t="shared" si="174"/>
        <v>'200',</v>
      </c>
    </row>
    <row r="1705" spans="4:7" x14ac:dyDescent="0.25">
      <c r="D1705" s="8">
        <v>218</v>
      </c>
      <c r="E1705" s="8"/>
    </row>
    <row r="1707" spans="4:7" x14ac:dyDescent="0.25">
      <c r="D1707" s="4" t="s">
        <v>231</v>
      </c>
      <c r="E1707" s="1">
        <v>218</v>
      </c>
      <c r="F1707" s="6" t="str">
        <f>""&amp;D1707&amp;":"</f>
        <v>id:</v>
      </c>
      <c r="G1707" s="1" t="str">
        <f>E1707&amp;","</f>
        <v>218,</v>
      </c>
    </row>
    <row r="1708" spans="4:7" x14ac:dyDescent="0.25">
      <c r="D1708" s="4" t="s">
        <v>235</v>
      </c>
      <c r="E1708" s="1" t="s">
        <v>306</v>
      </c>
      <c r="F1708" s="6" t="str">
        <f t="shared" ref="F1708:F1712" si="175">""&amp;D1708&amp;":"</f>
        <v>image:</v>
      </c>
      <c r="G1708" s="5" t="str">
        <f>"'"&amp;E1708&amp;"'"&amp;","</f>
        <v>'assets/images/products/product-218.png',</v>
      </c>
    </row>
    <row r="1709" spans="4:7" x14ac:dyDescent="0.25">
      <c r="D1709" s="4" t="s">
        <v>230</v>
      </c>
      <c r="E1709" s="1">
        <v>2</v>
      </c>
      <c r="F1709" s="6" t="str">
        <f t="shared" si="175"/>
        <v>type:</v>
      </c>
      <c r="G1709" s="5" t="str">
        <f>E1709&amp;","</f>
        <v>2,</v>
      </c>
    </row>
    <row r="1710" spans="4:7" x14ac:dyDescent="0.25">
      <c r="D1710" s="4" t="s">
        <v>229</v>
      </c>
      <c r="E1710" s="1" t="s">
        <v>279</v>
      </c>
      <c r="F1710" s="6" t="str">
        <f t="shared" si="175"/>
        <v>shortTypeName:</v>
      </c>
      <c r="G1710" s="5" t="str">
        <f>"'"&amp;E1710&amp;"'"&amp;","</f>
        <v>'Премиум',</v>
      </c>
    </row>
    <row r="1711" spans="4:7" x14ac:dyDescent="0.25">
      <c r="D1711" s="4" t="s">
        <v>228</v>
      </c>
      <c r="E1711" s="1" t="s">
        <v>278</v>
      </c>
      <c r="F1711" s="6" t="str">
        <f t="shared" si="175"/>
        <v>typeName:</v>
      </c>
      <c r="G1711" s="5" t="str">
        <f>"'"&amp;E1711&amp;"'"&amp;","</f>
        <v>'Аппарат отопительный газовый серии "Премиум"',</v>
      </c>
    </row>
    <row r="1712" spans="4:7" x14ac:dyDescent="0.25">
      <c r="D1712" s="4" t="s">
        <v>227</v>
      </c>
      <c r="E1712" s="1" t="s">
        <v>307</v>
      </c>
      <c r="F1712" s="6" t="str">
        <f t="shared" si="175"/>
        <v>shortTitle:</v>
      </c>
      <c r="G1712" s="5" t="str">
        <f>"'"&amp;E1712&amp;"'"&amp;","</f>
        <v>'АОГВ - 100 ЕN',</v>
      </c>
    </row>
    <row r="1713" spans="4:7" x14ac:dyDescent="0.25">
      <c r="F1713" s="6"/>
      <c r="G1713" s="5"/>
    </row>
    <row r="1714" spans="4:7" x14ac:dyDescent="0.25">
      <c r="D1714" t="s">
        <v>376</v>
      </c>
      <c r="E1714" s="1" t="s">
        <v>73</v>
      </c>
      <c r="F1714" s="6" t="str">
        <f t="shared" ref="F1714:F1716" si="176">""&amp;D1714&amp;":"</f>
        <v>title:</v>
      </c>
      <c r="G1714" s="5" t="str">
        <f>"'"&amp;E1714&amp;"'"&amp;","</f>
        <v>'АОГВ - 100 ЕN «ОЧАГ»',</v>
      </c>
    </row>
    <row r="1715" spans="4:7" x14ac:dyDescent="0.25">
      <c r="D1715" t="s">
        <v>377</v>
      </c>
      <c r="E1715" s="2" t="s">
        <v>34</v>
      </c>
      <c r="F1715" s="6" t="str">
        <f t="shared" si="176"/>
        <v>description:</v>
      </c>
      <c r="G1715" s="6" t="str">
        <f>"'"&amp;E1715&amp;"'"&amp;","</f>
        <v>'Котлы мощностью от 8 до 98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716" spans="4:7" x14ac:dyDescent="0.25">
      <c r="D1716" t="s">
        <v>378</v>
      </c>
      <c r="E1716" s="1" t="s">
        <v>74</v>
      </c>
      <c r="F1716" s="6" t="str">
        <f t="shared" si="176"/>
        <v>price:</v>
      </c>
      <c r="G1716" s="5" t="str">
        <f>"'"&amp;E1716&amp;"'"&amp;","</f>
        <v>'Цена: 137 830 руб.',</v>
      </c>
    </row>
    <row r="1717" spans="4:7" x14ac:dyDescent="0.25">
      <c r="E1717" s="1"/>
      <c r="F1717" s="6"/>
      <c r="G1717" s="5"/>
    </row>
    <row r="1718" spans="4:7" x14ac:dyDescent="0.25">
      <c r="D1718" t="s">
        <v>379</v>
      </c>
      <c r="E1718" s="1">
        <v>98</v>
      </c>
      <c r="F1718" s="6" t="str">
        <f t="shared" ref="F1718:F1723" si="177">""&amp;D1718&amp;":"</f>
        <v>power:</v>
      </c>
      <c r="G1718" s="5" t="str">
        <f>E1718&amp;","</f>
        <v>98,</v>
      </c>
    </row>
    <row r="1719" spans="4:7" x14ac:dyDescent="0.25">
      <c r="D1719" t="s">
        <v>380</v>
      </c>
      <c r="E1719" s="1">
        <v>980</v>
      </c>
      <c r="F1719" s="6" t="str">
        <f t="shared" si="177"/>
        <v>space:</v>
      </c>
      <c r="G1719" s="5" t="str">
        <f>E1719&amp;","</f>
        <v>980,</v>
      </c>
    </row>
    <row r="1720" spans="4:7" x14ac:dyDescent="0.25">
      <c r="D1720" t="s">
        <v>381</v>
      </c>
      <c r="E1720" s="1" t="s">
        <v>24</v>
      </c>
      <c r="F1720" s="6" t="str">
        <f t="shared" si="177"/>
        <v>tipUstanovki:</v>
      </c>
      <c r="G1720" s="5" t="str">
        <f>"'"&amp;E1720&amp;"'"&amp;","</f>
        <v>'напольный',</v>
      </c>
    </row>
    <row r="1721" spans="4:7" x14ac:dyDescent="0.25">
      <c r="D1721" t="s">
        <v>382</v>
      </c>
      <c r="E1721" s="1" t="s">
        <v>25</v>
      </c>
      <c r="F1721" s="6" t="str">
        <f t="shared" si="177"/>
        <v>kolichestvoKonturov:</v>
      </c>
      <c r="G1721" s="5" t="str">
        <f>"'"&amp;E1721&amp;"'"&amp;","</f>
        <v>'одноконтурный',</v>
      </c>
    </row>
    <row r="1722" spans="4:7" x14ac:dyDescent="0.25">
      <c r="D1722" t="s">
        <v>383</v>
      </c>
      <c r="E1722" s="1" t="s">
        <v>26</v>
      </c>
      <c r="F1722" s="6" t="str">
        <f t="shared" si="177"/>
        <v>tipTopliva:</v>
      </c>
      <c r="G1722" s="5" t="str">
        <f>"'"&amp;E1722&amp;"'"&amp;","</f>
        <v>'природный газ*',</v>
      </c>
    </row>
    <row r="1723" spans="4:7" x14ac:dyDescent="0.25">
      <c r="D1723" t="s">
        <v>384</v>
      </c>
      <c r="E1723" s="1" t="s">
        <v>27</v>
      </c>
      <c r="F1723" s="6" t="str">
        <f t="shared" si="177"/>
        <v>material:</v>
      </c>
      <c r="G1723" s="5" t="str">
        <f>"'"&amp;E1723&amp;"'"&amp;","</f>
        <v>'Сталь',</v>
      </c>
    </row>
    <row r="1724" spans="4:7" x14ac:dyDescent="0.25">
      <c r="F1724" s="6"/>
      <c r="G1724" s="5"/>
    </row>
    <row r="1725" spans="4:7" x14ac:dyDescent="0.25">
      <c r="D1725" t="s">
        <v>385</v>
      </c>
      <c r="E1725" s="1">
        <v>98</v>
      </c>
      <c r="F1725" s="6" t="str">
        <f t="shared" ref="F1725:F1738" si="178">""&amp;D1725&amp;":"</f>
        <v>teploproizvoditelnost:</v>
      </c>
      <c r="G1725" s="5" t="str">
        <f t="shared" ref="G1725:G1738" si="179">"'"&amp;E1725&amp;"'"&amp;","</f>
        <v>'98',</v>
      </c>
    </row>
    <row r="1726" spans="4:7" x14ac:dyDescent="0.25">
      <c r="D1726" t="s">
        <v>386</v>
      </c>
      <c r="E1726" s="1">
        <v>980</v>
      </c>
      <c r="F1726" s="6" t="str">
        <f t="shared" si="178"/>
        <v>ploshad:</v>
      </c>
      <c r="G1726" s="5" t="str">
        <f t="shared" si="179"/>
        <v>'980',</v>
      </c>
    </row>
    <row r="1727" spans="4:7" x14ac:dyDescent="0.25">
      <c r="D1727" t="s">
        <v>387</v>
      </c>
      <c r="E1727" s="1">
        <v>92</v>
      </c>
      <c r="F1727" s="6" t="str">
        <f t="shared" si="178"/>
        <v>kpd:</v>
      </c>
      <c r="G1727" s="5" t="str">
        <f t="shared" si="179"/>
        <v>'92',</v>
      </c>
    </row>
    <row r="1728" spans="4:7" x14ac:dyDescent="0.25">
      <c r="D1728" t="s">
        <v>388</v>
      </c>
      <c r="E1728" s="1">
        <v>10</v>
      </c>
      <c r="F1728" s="6" t="str">
        <f t="shared" si="178"/>
        <v>raschod1:</v>
      </c>
      <c r="G1728" s="5" t="str">
        <f t="shared" si="179"/>
        <v>'10',</v>
      </c>
    </row>
    <row r="1729" spans="4:7" x14ac:dyDescent="0.25">
      <c r="D1729" t="s">
        <v>389</v>
      </c>
      <c r="E1729" s="1">
        <v>6.17</v>
      </c>
      <c r="F1729" s="6" t="str">
        <f t="shared" si="178"/>
        <v>raschod2:</v>
      </c>
      <c r="G1729" s="5" t="str">
        <f t="shared" si="179"/>
        <v>'6,17',</v>
      </c>
    </row>
    <row r="1730" spans="4:7" x14ac:dyDescent="0.25">
      <c r="D1730" t="s">
        <v>390</v>
      </c>
      <c r="E1730" s="1" t="s">
        <v>36</v>
      </c>
      <c r="F1730" s="6" t="str">
        <f t="shared" si="178"/>
        <v>maksimalnoeDavlenie:</v>
      </c>
      <c r="G1730" s="5" t="str">
        <f t="shared" si="179"/>
        <v>'0,3 (3)',</v>
      </c>
    </row>
    <row r="1731" spans="4:7" x14ac:dyDescent="0.25">
      <c r="D1731" t="s">
        <v>391</v>
      </c>
      <c r="E1731" s="1" t="s">
        <v>75</v>
      </c>
      <c r="F1731" s="6" t="str">
        <f t="shared" si="178"/>
        <v>shirinaGlubinaVisota:</v>
      </c>
      <c r="G1731" s="5" t="str">
        <f t="shared" si="179"/>
        <v>'825*760*1190',</v>
      </c>
    </row>
    <row r="1732" spans="4:7" x14ac:dyDescent="0.25">
      <c r="D1732" t="s">
        <v>392</v>
      </c>
      <c r="E1732" s="1">
        <v>280</v>
      </c>
      <c r="F1732" s="6" t="str">
        <f t="shared" si="178"/>
        <v>massa:</v>
      </c>
      <c r="G1732" s="5" t="str">
        <f t="shared" si="179"/>
        <v>'280',</v>
      </c>
    </row>
    <row r="1733" spans="4:7" x14ac:dyDescent="0.25">
      <c r="D1733" t="s">
        <v>393</v>
      </c>
      <c r="E1733" s="1" t="s">
        <v>62</v>
      </c>
      <c r="F1733" s="6" t="str">
        <f t="shared" si="178"/>
        <v>podvodTeplonositelya:</v>
      </c>
      <c r="G1733" s="5" t="str">
        <f t="shared" si="179"/>
        <v>'G2',</v>
      </c>
    </row>
    <row r="1734" spans="4:7" x14ac:dyDescent="0.25">
      <c r="D1734" t="s">
        <v>394</v>
      </c>
      <c r="E1734" s="1" t="s">
        <v>76</v>
      </c>
      <c r="F1734" s="6" t="str">
        <f t="shared" si="178"/>
        <v>podvodGaza:</v>
      </c>
      <c r="G1734" s="5" t="str">
        <f t="shared" si="179"/>
        <v>'G1',</v>
      </c>
    </row>
    <row r="1735" spans="4:7" x14ac:dyDescent="0.25">
      <c r="D1735" t="s">
        <v>395</v>
      </c>
      <c r="E1735" s="1">
        <v>121</v>
      </c>
      <c r="F1735" s="6" t="str">
        <f t="shared" si="178"/>
        <v>obiomVTeplonositelya:</v>
      </c>
      <c r="G1735" s="5" t="str">
        <f t="shared" si="179"/>
        <v>'121',</v>
      </c>
    </row>
    <row r="1736" spans="4:7" x14ac:dyDescent="0.25">
      <c r="D1736" t="s">
        <v>396</v>
      </c>
      <c r="E1736" s="1">
        <v>314</v>
      </c>
      <c r="F1736" s="6" t="str">
        <f t="shared" si="178"/>
        <v>ploshadPoperechnogoSecheniya:</v>
      </c>
      <c r="G1736" s="5" t="str">
        <f t="shared" si="179"/>
        <v>'314',</v>
      </c>
    </row>
    <row r="1737" spans="4:7" x14ac:dyDescent="0.25">
      <c r="D1737" t="s">
        <v>397</v>
      </c>
      <c r="E1737" s="1">
        <v>5</v>
      </c>
      <c r="F1737" s="6" t="str">
        <f t="shared" si="178"/>
        <v>visota:</v>
      </c>
      <c r="G1737" s="5" t="str">
        <f t="shared" si="179"/>
        <v>'5',</v>
      </c>
    </row>
    <row r="1738" spans="4:7" x14ac:dyDescent="0.25">
      <c r="D1738" t="s">
        <v>398</v>
      </c>
      <c r="E1738" s="1">
        <v>200</v>
      </c>
      <c r="F1738" s="6" t="str">
        <f t="shared" si="178"/>
        <v>diameter:</v>
      </c>
      <c r="G1738" s="5" t="str">
        <f t="shared" si="179"/>
        <v>'200',</v>
      </c>
    </row>
    <row r="1739" spans="4:7" x14ac:dyDescent="0.25">
      <c r="E1739" s="1"/>
    </row>
    <row r="1740" spans="4:7" x14ac:dyDescent="0.25">
      <c r="D1740" s="8">
        <v>219</v>
      </c>
      <c r="E1740" s="8"/>
    </row>
    <row r="1742" spans="4:7" x14ac:dyDescent="0.25">
      <c r="D1742" s="4" t="s">
        <v>231</v>
      </c>
      <c r="E1742" s="1">
        <v>219</v>
      </c>
      <c r="F1742" s="6" t="str">
        <f>""&amp;D1742&amp;":"</f>
        <v>id:</v>
      </c>
      <c r="G1742" s="1" t="str">
        <f>E1742&amp;","</f>
        <v>219,</v>
      </c>
    </row>
    <row r="1743" spans="4:7" x14ac:dyDescent="0.25">
      <c r="D1743" s="4" t="s">
        <v>235</v>
      </c>
      <c r="E1743" s="1" t="s">
        <v>308</v>
      </c>
      <c r="F1743" s="6" t="str">
        <f t="shared" ref="F1743:F1747" si="180">""&amp;D1743&amp;":"</f>
        <v>image:</v>
      </c>
      <c r="G1743" s="5" t="str">
        <f>"'"&amp;E1743&amp;"'"&amp;","</f>
        <v>'assets/images/products/product-219.png',</v>
      </c>
    </row>
    <row r="1744" spans="4:7" x14ac:dyDescent="0.25">
      <c r="D1744" s="4" t="s">
        <v>230</v>
      </c>
      <c r="E1744" s="1">
        <v>2</v>
      </c>
      <c r="F1744" s="6" t="str">
        <f t="shared" si="180"/>
        <v>type:</v>
      </c>
      <c r="G1744" s="5" t="str">
        <f>E1744&amp;","</f>
        <v>2,</v>
      </c>
    </row>
    <row r="1745" spans="4:7" x14ac:dyDescent="0.25">
      <c r="D1745" s="4" t="s">
        <v>229</v>
      </c>
      <c r="E1745" s="1" t="s">
        <v>279</v>
      </c>
      <c r="F1745" s="6" t="str">
        <f t="shared" si="180"/>
        <v>shortTypeName:</v>
      </c>
      <c r="G1745" s="5" t="str">
        <f>"'"&amp;E1745&amp;"'"&amp;","</f>
        <v>'Премиум',</v>
      </c>
    </row>
    <row r="1746" spans="4:7" x14ac:dyDescent="0.25">
      <c r="D1746" s="4" t="s">
        <v>228</v>
      </c>
      <c r="E1746" s="1" t="s">
        <v>278</v>
      </c>
      <c r="F1746" s="6" t="str">
        <f t="shared" si="180"/>
        <v>typeName:</v>
      </c>
      <c r="G1746" s="5" t="str">
        <f>"'"&amp;E1746&amp;"'"&amp;","</f>
        <v>'Аппарат отопительный газовый серии "Премиум"',</v>
      </c>
    </row>
    <row r="1747" spans="4:7" x14ac:dyDescent="0.25">
      <c r="D1747" s="4" t="s">
        <v>227</v>
      </c>
      <c r="E1747" s="1" t="s">
        <v>309</v>
      </c>
      <c r="F1747" s="6" t="str">
        <f t="shared" si="180"/>
        <v>shortTitle:</v>
      </c>
      <c r="G1747" s="5" t="str">
        <f>"'"&amp;E1747&amp;"'"&amp;","</f>
        <v>'АКГВ - 11,6 С',</v>
      </c>
    </row>
    <row r="1748" spans="4:7" x14ac:dyDescent="0.25">
      <c r="F1748" s="6"/>
      <c r="G1748" s="5"/>
    </row>
    <row r="1749" spans="4:7" x14ac:dyDescent="0.25">
      <c r="D1749" t="s">
        <v>376</v>
      </c>
      <c r="E1749" s="1" t="s">
        <v>77</v>
      </c>
      <c r="F1749" s="6" t="str">
        <f t="shared" ref="F1749:F1751" si="181">""&amp;D1749&amp;":"</f>
        <v>title:</v>
      </c>
      <c r="G1749" s="5" t="str">
        <f>"'"&amp;E1749&amp;"'"&amp;","</f>
        <v>'АКГВ - 11,6 С «ОЧАГ»',</v>
      </c>
    </row>
    <row r="1750" spans="4:7" x14ac:dyDescent="0.25">
      <c r="D1750" t="s">
        <v>377</v>
      </c>
      <c r="E1750" s="2" t="s">
        <v>78</v>
      </c>
      <c r="F1750" s="6" t="str">
        <f t="shared" si="181"/>
        <v>description:</v>
      </c>
      <c r="G1750" s="6" t="str">
        <f>"'"&amp;E1750&amp;"'"&amp;","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751" spans="4:7" x14ac:dyDescent="0.25">
      <c r="D1751" t="s">
        <v>378</v>
      </c>
      <c r="E1751" s="1" t="s">
        <v>79</v>
      </c>
      <c r="F1751" s="6" t="str">
        <f t="shared" si="181"/>
        <v>price:</v>
      </c>
      <c r="G1751" s="5" t="str">
        <f>"'"&amp;E1751&amp;"'"&amp;","</f>
        <v>'Цена: 31 410 руб.',</v>
      </c>
    </row>
    <row r="1752" spans="4:7" x14ac:dyDescent="0.25">
      <c r="E1752" s="1"/>
      <c r="F1752" s="6"/>
      <c r="G1752" s="5"/>
    </row>
    <row r="1753" spans="4:7" x14ac:dyDescent="0.25">
      <c r="D1753" t="s">
        <v>379</v>
      </c>
      <c r="E1753" s="1">
        <v>11.6</v>
      </c>
      <c r="F1753" s="6" t="str">
        <f t="shared" ref="F1753:F1758" si="182">""&amp;D1753&amp;":"</f>
        <v>power:</v>
      </c>
      <c r="G1753" s="5" t="str">
        <f>E1753&amp;","</f>
        <v>11,6,</v>
      </c>
    </row>
    <row r="1754" spans="4:7" x14ac:dyDescent="0.25">
      <c r="D1754" t="s">
        <v>380</v>
      </c>
      <c r="E1754" s="1">
        <v>100</v>
      </c>
      <c r="F1754" s="6" t="str">
        <f t="shared" si="182"/>
        <v>space:</v>
      </c>
      <c r="G1754" s="5" t="str">
        <f>E1754&amp;","</f>
        <v>100,</v>
      </c>
    </row>
    <row r="1755" spans="4:7" x14ac:dyDescent="0.25">
      <c r="D1755" t="s">
        <v>381</v>
      </c>
      <c r="E1755" s="1" t="s">
        <v>24</v>
      </c>
      <c r="F1755" s="6" t="str">
        <f t="shared" si="182"/>
        <v>tipUstanovki:</v>
      </c>
      <c r="G1755" s="5" t="str">
        <f>"'"&amp;E1755&amp;"'"&amp;","</f>
        <v>'напольный',</v>
      </c>
    </row>
    <row r="1756" spans="4:7" x14ac:dyDescent="0.25">
      <c r="D1756" t="s">
        <v>382</v>
      </c>
      <c r="E1756" s="1" t="s">
        <v>80</v>
      </c>
      <c r="F1756" s="6" t="str">
        <f t="shared" si="182"/>
        <v>kolichestvoKonturov:</v>
      </c>
      <c r="G1756" s="5" t="str">
        <f>"'"&amp;E1756&amp;"'"&amp;","</f>
        <v>'двухконтурный',</v>
      </c>
    </row>
    <row r="1757" spans="4:7" x14ac:dyDescent="0.25">
      <c r="D1757" t="s">
        <v>383</v>
      </c>
      <c r="E1757" s="1" t="s">
        <v>26</v>
      </c>
      <c r="F1757" s="6" t="str">
        <f t="shared" si="182"/>
        <v>tipTopliva:</v>
      </c>
      <c r="G1757" s="5" t="str">
        <f>"'"&amp;E1757&amp;"'"&amp;","</f>
        <v>'природный газ*',</v>
      </c>
    </row>
    <row r="1758" spans="4:7" x14ac:dyDescent="0.25">
      <c r="D1758" t="s">
        <v>384</v>
      </c>
      <c r="E1758" s="1" t="s">
        <v>27</v>
      </c>
      <c r="F1758" s="6" t="str">
        <f t="shared" si="182"/>
        <v>material:</v>
      </c>
      <c r="G1758" s="5" t="str">
        <f>"'"&amp;E1758&amp;"'"&amp;","</f>
        <v>'Сталь',</v>
      </c>
    </row>
    <row r="1759" spans="4:7" x14ac:dyDescent="0.25">
      <c r="F1759" s="6"/>
      <c r="G1759" s="5"/>
    </row>
    <row r="1760" spans="4:7" x14ac:dyDescent="0.25">
      <c r="D1760" t="s">
        <v>385</v>
      </c>
      <c r="E1760" s="1">
        <v>11.6</v>
      </c>
      <c r="F1760" s="6" t="str">
        <f t="shared" ref="F1760:F1773" si="183">""&amp;D1760&amp;":"</f>
        <v>teploproizvoditelnost:</v>
      </c>
      <c r="G1760" s="5" t="str">
        <f t="shared" ref="G1760:G1773" si="184">"'"&amp;E1760&amp;"'"&amp;","</f>
        <v>'11,6',</v>
      </c>
    </row>
    <row r="1761" spans="4:7" x14ac:dyDescent="0.25">
      <c r="D1761" t="s">
        <v>386</v>
      </c>
      <c r="E1761" s="1">
        <v>100</v>
      </c>
      <c r="F1761" s="6" t="str">
        <f t="shared" si="183"/>
        <v>ploshad:</v>
      </c>
      <c r="G1761" s="5" t="str">
        <f t="shared" si="184"/>
        <v>'100',</v>
      </c>
    </row>
    <row r="1762" spans="4:7" x14ac:dyDescent="0.25">
      <c r="D1762" t="s">
        <v>387</v>
      </c>
      <c r="E1762" s="1">
        <v>92</v>
      </c>
      <c r="F1762" s="6" t="str">
        <f t="shared" si="183"/>
        <v>kpd:</v>
      </c>
      <c r="G1762" s="5" t="str">
        <f t="shared" si="184"/>
        <v>'92',</v>
      </c>
    </row>
    <row r="1763" spans="4:7" x14ac:dyDescent="0.25">
      <c r="D1763" t="s">
        <v>388</v>
      </c>
      <c r="E1763" s="1">
        <v>1.18</v>
      </c>
      <c r="F1763" s="6" t="str">
        <f t="shared" si="183"/>
        <v>raschod1:</v>
      </c>
      <c r="G1763" s="5" t="str">
        <f t="shared" si="184"/>
        <v>'1,18',</v>
      </c>
    </row>
    <row r="1764" spans="4:7" x14ac:dyDescent="0.25">
      <c r="D1764" t="s">
        <v>389</v>
      </c>
      <c r="E1764" s="1">
        <v>0.91</v>
      </c>
      <c r="F1764" s="6" t="str">
        <f t="shared" si="183"/>
        <v>raschod2:</v>
      </c>
      <c r="G1764" s="5" t="str">
        <f t="shared" si="184"/>
        <v>'0,91',</v>
      </c>
    </row>
    <row r="1765" spans="4:7" x14ac:dyDescent="0.25">
      <c r="D1765" t="s">
        <v>390</v>
      </c>
      <c r="E1765" s="1" t="s">
        <v>36</v>
      </c>
      <c r="F1765" s="6" t="str">
        <f t="shared" si="183"/>
        <v>maksimalnoeDavlenie:</v>
      </c>
      <c r="G1765" s="5" t="str">
        <f t="shared" si="184"/>
        <v>'0,3 (3)',</v>
      </c>
    </row>
    <row r="1766" spans="4:7" x14ac:dyDescent="0.25">
      <c r="D1766" t="s">
        <v>391</v>
      </c>
      <c r="E1766" s="1" t="s">
        <v>37</v>
      </c>
      <c r="F1766" s="6" t="str">
        <f t="shared" si="183"/>
        <v>shirinaGlubinaVisota:</v>
      </c>
      <c r="G1766" s="5" t="str">
        <f t="shared" si="184"/>
        <v>'350*450*760',</v>
      </c>
    </row>
    <row r="1767" spans="4:7" x14ac:dyDescent="0.25">
      <c r="D1767" t="s">
        <v>392</v>
      </c>
      <c r="E1767" s="1">
        <v>41</v>
      </c>
      <c r="F1767" s="6" t="str">
        <f t="shared" si="183"/>
        <v>massa:</v>
      </c>
      <c r="G1767" s="5" t="str">
        <f t="shared" si="184"/>
        <v>'41',</v>
      </c>
    </row>
    <row r="1768" spans="4:7" x14ac:dyDescent="0.25">
      <c r="D1768" t="s">
        <v>393</v>
      </c>
      <c r="E1768" s="1" t="s">
        <v>13</v>
      </c>
      <c r="F1768" s="6" t="str">
        <f t="shared" si="183"/>
        <v>podvodTeplonositelya:</v>
      </c>
      <c r="G1768" s="5" t="str">
        <f t="shared" si="184"/>
        <v>'G 11/2',</v>
      </c>
    </row>
    <row r="1769" spans="4:7" x14ac:dyDescent="0.25">
      <c r="D1769" t="s">
        <v>394</v>
      </c>
      <c r="E1769" s="1" t="s">
        <v>15</v>
      </c>
      <c r="F1769" s="6" t="str">
        <f t="shared" si="183"/>
        <v>podvodGaza:</v>
      </c>
      <c r="G1769" s="5" t="str">
        <f t="shared" si="184"/>
        <v>'G 1/2',</v>
      </c>
    </row>
    <row r="1770" spans="4:7" x14ac:dyDescent="0.25">
      <c r="D1770" t="s">
        <v>395</v>
      </c>
      <c r="E1770" s="1">
        <v>27</v>
      </c>
      <c r="F1770" s="6" t="str">
        <f t="shared" si="183"/>
        <v>obiomVTeplonositelya:</v>
      </c>
      <c r="G1770" s="5" t="str">
        <f t="shared" si="184"/>
        <v>'27',</v>
      </c>
    </row>
    <row r="1771" spans="4:7" x14ac:dyDescent="0.25">
      <c r="D1771" t="s">
        <v>396</v>
      </c>
      <c r="E1771" s="1">
        <v>79</v>
      </c>
      <c r="F1771" s="6" t="str">
        <f t="shared" si="183"/>
        <v>ploshadPoperechnogoSecheniya:</v>
      </c>
      <c r="G1771" s="5" t="str">
        <f t="shared" si="184"/>
        <v>'79',</v>
      </c>
    </row>
    <row r="1772" spans="4:7" x14ac:dyDescent="0.25">
      <c r="D1772" t="s">
        <v>397</v>
      </c>
      <c r="E1772" s="1">
        <v>5</v>
      </c>
      <c r="F1772" s="6" t="str">
        <f t="shared" si="183"/>
        <v>visota:</v>
      </c>
      <c r="G1772" s="5" t="str">
        <f t="shared" si="184"/>
        <v>'5',</v>
      </c>
    </row>
    <row r="1773" spans="4:7" x14ac:dyDescent="0.25">
      <c r="D1773" t="s">
        <v>398</v>
      </c>
      <c r="E1773" s="1">
        <v>100</v>
      </c>
      <c r="F1773" s="6" t="str">
        <f t="shared" si="183"/>
        <v>diameter:</v>
      </c>
      <c r="G1773" s="5" t="str">
        <f t="shared" si="184"/>
        <v>'100',</v>
      </c>
    </row>
    <row r="1774" spans="4:7" x14ac:dyDescent="0.25">
      <c r="E1774" s="1"/>
    </row>
    <row r="1775" spans="4:7" x14ac:dyDescent="0.25">
      <c r="D1775" s="8">
        <v>220</v>
      </c>
      <c r="E1775" s="8"/>
    </row>
    <row r="1777" spans="4:7" x14ac:dyDescent="0.25">
      <c r="D1777" s="4" t="s">
        <v>231</v>
      </c>
      <c r="E1777" s="1">
        <v>220</v>
      </c>
      <c r="F1777" s="6" t="str">
        <f>""&amp;D1777&amp;":"</f>
        <v>id:</v>
      </c>
      <c r="G1777" s="1" t="str">
        <f>E1777&amp;","</f>
        <v>220,</v>
      </c>
    </row>
    <row r="1778" spans="4:7" x14ac:dyDescent="0.25">
      <c r="D1778" s="4" t="s">
        <v>235</v>
      </c>
      <c r="E1778" s="1" t="s">
        <v>310</v>
      </c>
      <c r="F1778" s="6" t="str">
        <f t="shared" ref="F1778:F1782" si="185">""&amp;D1778&amp;":"</f>
        <v>image:</v>
      </c>
      <c r="G1778" s="5" t="str">
        <f>"'"&amp;E1778&amp;"'"&amp;","</f>
        <v>'assets/images/products/product-220.png',</v>
      </c>
    </row>
    <row r="1779" spans="4:7" x14ac:dyDescent="0.25">
      <c r="D1779" s="4" t="s">
        <v>230</v>
      </c>
      <c r="E1779" s="1">
        <v>2</v>
      </c>
      <c r="F1779" s="6" t="str">
        <f t="shared" si="185"/>
        <v>type:</v>
      </c>
      <c r="G1779" s="5" t="str">
        <f>E1779&amp;","</f>
        <v>2,</v>
      </c>
    </row>
    <row r="1780" spans="4:7" x14ac:dyDescent="0.25">
      <c r="D1780" s="4" t="s">
        <v>229</v>
      </c>
      <c r="E1780" s="1" t="s">
        <v>279</v>
      </c>
      <c r="F1780" s="6" t="str">
        <f t="shared" si="185"/>
        <v>shortTypeName:</v>
      </c>
      <c r="G1780" s="5" t="str">
        <f>"'"&amp;E1780&amp;"'"&amp;","</f>
        <v>'Премиум',</v>
      </c>
    </row>
    <row r="1781" spans="4:7" x14ac:dyDescent="0.25">
      <c r="D1781" s="4" t="s">
        <v>228</v>
      </c>
      <c r="E1781" s="1" t="s">
        <v>278</v>
      </c>
      <c r="F1781" s="6" t="str">
        <f t="shared" si="185"/>
        <v>typeName:</v>
      </c>
      <c r="G1781" s="5" t="str">
        <f>"'"&amp;E1781&amp;"'"&amp;","</f>
        <v>'Аппарат отопительный газовый серии "Премиум"',</v>
      </c>
    </row>
    <row r="1782" spans="4:7" x14ac:dyDescent="0.25">
      <c r="D1782" s="4" t="s">
        <v>227</v>
      </c>
      <c r="E1782" s="1" t="s">
        <v>311</v>
      </c>
      <c r="F1782" s="6" t="str">
        <f t="shared" si="185"/>
        <v>shortTitle:</v>
      </c>
      <c r="G1782" s="5" t="str">
        <f>"'"&amp;E1782&amp;"'"&amp;","</f>
        <v>'АКГВ - 11,6 Е',</v>
      </c>
    </row>
    <row r="1783" spans="4:7" x14ac:dyDescent="0.25">
      <c r="F1783" s="6"/>
      <c r="G1783" s="5"/>
    </row>
    <row r="1784" spans="4:7" x14ac:dyDescent="0.25">
      <c r="D1784" t="s">
        <v>376</v>
      </c>
      <c r="E1784" s="1" t="s">
        <v>81</v>
      </c>
      <c r="F1784" s="6" t="str">
        <f t="shared" ref="F1784:F1786" si="186">""&amp;D1784&amp;":"</f>
        <v>title:</v>
      </c>
      <c r="G1784" s="5" t="str">
        <f>"'"&amp;E1784&amp;"'"&amp;","</f>
        <v>'АКГВ - 11,6 Е «ОЧАГ»',</v>
      </c>
    </row>
    <row r="1785" spans="4:7" x14ac:dyDescent="0.25">
      <c r="D1785" t="s">
        <v>377</v>
      </c>
      <c r="E1785" s="2" t="s">
        <v>78</v>
      </c>
      <c r="F1785" s="6" t="str">
        <f t="shared" si="186"/>
        <v>description:</v>
      </c>
      <c r="G1785" s="6" t="str">
        <f>"'"&amp;E1785&amp;"'"&amp;","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786" spans="4:7" x14ac:dyDescent="0.25">
      <c r="D1786" t="s">
        <v>378</v>
      </c>
      <c r="E1786" s="1" t="s">
        <v>82</v>
      </c>
      <c r="F1786" s="6" t="str">
        <f t="shared" si="186"/>
        <v>price:</v>
      </c>
      <c r="G1786" s="5" t="str">
        <f>"'"&amp;E1786&amp;"'"&amp;","</f>
        <v>'Цена: 36 660 руб.',</v>
      </c>
    </row>
    <row r="1787" spans="4:7" x14ac:dyDescent="0.25">
      <c r="E1787" s="1"/>
      <c r="F1787" s="6"/>
      <c r="G1787" s="5"/>
    </row>
    <row r="1788" spans="4:7" x14ac:dyDescent="0.25">
      <c r="D1788" t="s">
        <v>379</v>
      </c>
      <c r="E1788" s="1">
        <v>11.6</v>
      </c>
      <c r="F1788" s="6" t="str">
        <f t="shared" ref="F1788:F1793" si="187">""&amp;D1788&amp;":"</f>
        <v>power:</v>
      </c>
      <c r="G1788" s="5" t="str">
        <f>E1788&amp;","</f>
        <v>11,6,</v>
      </c>
    </row>
    <row r="1789" spans="4:7" x14ac:dyDescent="0.25">
      <c r="D1789" t="s">
        <v>380</v>
      </c>
      <c r="E1789" s="1">
        <v>100</v>
      </c>
      <c r="F1789" s="6" t="str">
        <f t="shared" si="187"/>
        <v>space:</v>
      </c>
      <c r="G1789" s="5" t="str">
        <f>E1789&amp;","</f>
        <v>100,</v>
      </c>
    </row>
    <row r="1790" spans="4:7" x14ac:dyDescent="0.25">
      <c r="D1790" t="s">
        <v>381</v>
      </c>
      <c r="E1790" s="1" t="s">
        <v>24</v>
      </c>
      <c r="F1790" s="6" t="str">
        <f t="shared" si="187"/>
        <v>tipUstanovki:</v>
      </c>
      <c r="G1790" s="5" t="str">
        <f>"'"&amp;E1790&amp;"'"&amp;","</f>
        <v>'напольный',</v>
      </c>
    </row>
    <row r="1791" spans="4:7" x14ac:dyDescent="0.25">
      <c r="D1791" t="s">
        <v>382</v>
      </c>
      <c r="E1791" s="1" t="s">
        <v>80</v>
      </c>
      <c r="F1791" s="6" t="str">
        <f t="shared" si="187"/>
        <v>kolichestvoKonturov:</v>
      </c>
      <c r="G1791" s="5" t="str">
        <f>"'"&amp;E1791&amp;"'"&amp;","</f>
        <v>'двухконтурный',</v>
      </c>
    </row>
    <row r="1792" spans="4:7" x14ac:dyDescent="0.25">
      <c r="D1792" t="s">
        <v>383</v>
      </c>
      <c r="E1792" s="1" t="s">
        <v>26</v>
      </c>
      <c r="F1792" s="6" t="str">
        <f t="shared" si="187"/>
        <v>tipTopliva:</v>
      </c>
      <c r="G1792" s="5" t="str">
        <f>"'"&amp;E1792&amp;"'"&amp;","</f>
        <v>'природный газ*',</v>
      </c>
    </row>
    <row r="1793" spans="4:7" x14ac:dyDescent="0.25">
      <c r="D1793" t="s">
        <v>384</v>
      </c>
      <c r="E1793" s="1" t="s">
        <v>27</v>
      </c>
      <c r="F1793" s="6" t="str">
        <f t="shared" si="187"/>
        <v>material:</v>
      </c>
      <c r="G1793" s="5" t="str">
        <f>"'"&amp;E1793&amp;"'"&amp;","</f>
        <v>'Сталь',</v>
      </c>
    </row>
    <row r="1794" spans="4:7" x14ac:dyDescent="0.25">
      <c r="F1794" s="6"/>
      <c r="G1794" s="5"/>
    </row>
    <row r="1795" spans="4:7" x14ac:dyDescent="0.25">
      <c r="D1795" t="s">
        <v>385</v>
      </c>
      <c r="E1795" s="1">
        <v>11.6</v>
      </c>
      <c r="F1795" s="6" t="str">
        <f t="shared" ref="F1795:F1808" si="188">""&amp;D1795&amp;":"</f>
        <v>teploproizvoditelnost:</v>
      </c>
      <c r="G1795" s="5" t="str">
        <f t="shared" ref="G1795:G1808" si="189">"'"&amp;E1795&amp;"'"&amp;","</f>
        <v>'11,6',</v>
      </c>
    </row>
    <row r="1796" spans="4:7" x14ac:dyDescent="0.25">
      <c r="D1796" t="s">
        <v>386</v>
      </c>
      <c r="E1796" s="1">
        <v>100</v>
      </c>
      <c r="F1796" s="6" t="str">
        <f t="shared" si="188"/>
        <v>ploshad:</v>
      </c>
      <c r="G1796" s="5" t="str">
        <f t="shared" si="189"/>
        <v>'100',</v>
      </c>
    </row>
    <row r="1797" spans="4:7" x14ac:dyDescent="0.25">
      <c r="D1797" t="s">
        <v>387</v>
      </c>
      <c r="E1797" s="1">
        <v>92</v>
      </c>
      <c r="F1797" s="6" t="str">
        <f t="shared" si="188"/>
        <v>kpd:</v>
      </c>
      <c r="G1797" s="5" t="str">
        <f t="shared" si="189"/>
        <v>'92',</v>
      </c>
    </row>
    <row r="1798" spans="4:7" x14ac:dyDescent="0.25">
      <c r="D1798" t="s">
        <v>388</v>
      </c>
      <c r="E1798" s="1">
        <v>1.18</v>
      </c>
      <c r="F1798" s="6" t="str">
        <f t="shared" si="188"/>
        <v>raschod1:</v>
      </c>
      <c r="G1798" s="5" t="str">
        <f t="shared" si="189"/>
        <v>'1,18',</v>
      </c>
    </row>
    <row r="1799" spans="4:7" x14ac:dyDescent="0.25">
      <c r="D1799" t="s">
        <v>389</v>
      </c>
      <c r="E1799" s="1">
        <v>0.91</v>
      </c>
      <c r="F1799" s="6" t="str">
        <f t="shared" si="188"/>
        <v>raschod2:</v>
      </c>
      <c r="G1799" s="5" t="str">
        <f t="shared" si="189"/>
        <v>'0,91',</v>
      </c>
    </row>
    <row r="1800" spans="4:7" x14ac:dyDescent="0.25">
      <c r="D1800" t="s">
        <v>390</v>
      </c>
      <c r="E1800" s="1" t="s">
        <v>36</v>
      </c>
      <c r="F1800" s="6" t="str">
        <f t="shared" si="188"/>
        <v>maksimalnoeDavlenie:</v>
      </c>
      <c r="G1800" s="5" t="str">
        <f t="shared" si="189"/>
        <v>'0,3 (3)',</v>
      </c>
    </row>
    <row r="1801" spans="4:7" x14ac:dyDescent="0.25">
      <c r="D1801" t="s">
        <v>391</v>
      </c>
      <c r="E1801" s="1" t="s">
        <v>37</v>
      </c>
      <c r="F1801" s="6" t="str">
        <f t="shared" si="188"/>
        <v>shirinaGlubinaVisota:</v>
      </c>
      <c r="G1801" s="5" t="str">
        <f t="shared" si="189"/>
        <v>'350*450*760',</v>
      </c>
    </row>
    <row r="1802" spans="4:7" x14ac:dyDescent="0.25">
      <c r="D1802" t="s">
        <v>392</v>
      </c>
      <c r="E1802" s="1">
        <v>41</v>
      </c>
      <c r="F1802" s="6" t="str">
        <f t="shared" si="188"/>
        <v>massa:</v>
      </c>
      <c r="G1802" s="5" t="str">
        <f t="shared" si="189"/>
        <v>'41',</v>
      </c>
    </row>
    <row r="1803" spans="4:7" x14ac:dyDescent="0.25">
      <c r="D1803" t="s">
        <v>393</v>
      </c>
      <c r="E1803" s="1" t="s">
        <v>13</v>
      </c>
      <c r="F1803" s="6" t="str">
        <f t="shared" si="188"/>
        <v>podvodTeplonositelya:</v>
      </c>
      <c r="G1803" s="5" t="str">
        <f t="shared" si="189"/>
        <v>'G 11/2',</v>
      </c>
    </row>
    <row r="1804" spans="4:7" x14ac:dyDescent="0.25">
      <c r="D1804" t="s">
        <v>394</v>
      </c>
      <c r="E1804" s="1" t="s">
        <v>15</v>
      </c>
      <c r="F1804" s="6" t="str">
        <f t="shared" si="188"/>
        <v>podvodGaza:</v>
      </c>
      <c r="G1804" s="5" t="str">
        <f t="shared" si="189"/>
        <v>'G 1/2',</v>
      </c>
    </row>
    <row r="1805" spans="4:7" x14ac:dyDescent="0.25">
      <c r="D1805" t="s">
        <v>395</v>
      </c>
      <c r="E1805" s="1">
        <v>27</v>
      </c>
      <c r="F1805" s="6" t="str">
        <f t="shared" si="188"/>
        <v>obiomVTeplonositelya:</v>
      </c>
      <c r="G1805" s="5" t="str">
        <f t="shared" si="189"/>
        <v>'27',</v>
      </c>
    </row>
    <row r="1806" spans="4:7" x14ac:dyDescent="0.25">
      <c r="D1806" t="s">
        <v>396</v>
      </c>
      <c r="E1806" s="1">
        <v>79</v>
      </c>
      <c r="F1806" s="6" t="str">
        <f t="shared" si="188"/>
        <v>ploshadPoperechnogoSecheniya:</v>
      </c>
      <c r="G1806" s="5" t="str">
        <f t="shared" si="189"/>
        <v>'79',</v>
      </c>
    </row>
    <row r="1807" spans="4:7" x14ac:dyDescent="0.25">
      <c r="D1807" t="s">
        <v>397</v>
      </c>
      <c r="E1807" s="1">
        <v>5</v>
      </c>
      <c r="F1807" s="6" t="str">
        <f t="shared" si="188"/>
        <v>visota:</v>
      </c>
      <c r="G1807" s="5" t="str">
        <f t="shared" si="189"/>
        <v>'5',</v>
      </c>
    </row>
    <row r="1808" spans="4:7" x14ac:dyDescent="0.25">
      <c r="D1808" t="s">
        <v>398</v>
      </c>
      <c r="E1808" s="1">
        <v>100</v>
      </c>
      <c r="F1808" s="6" t="str">
        <f t="shared" si="188"/>
        <v>diameter:</v>
      </c>
      <c r="G1808" s="5" t="str">
        <f t="shared" si="189"/>
        <v>'100',</v>
      </c>
    </row>
    <row r="1810" spans="4:7" x14ac:dyDescent="0.25">
      <c r="D1810" s="8">
        <v>221</v>
      </c>
      <c r="E1810" s="8"/>
    </row>
    <row r="1812" spans="4:7" x14ac:dyDescent="0.25">
      <c r="D1812" s="4" t="s">
        <v>231</v>
      </c>
      <c r="E1812" s="1">
        <v>221</v>
      </c>
      <c r="F1812" s="6" t="str">
        <f>""&amp;D1812&amp;":"</f>
        <v>id:</v>
      </c>
      <c r="G1812" s="1" t="str">
        <f>E1812&amp;","</f>
        <v>221,</v>
      </c>
    </row>
    <row r="1813" spans="4:7" x14ac:dyDescent="0.25">
      <c r="D1813" s="4" t="s">
        <v>235</v>
      </c>
      <c r="E1813" s="1" t="s">
        <v>312</v>
      </c>
      <c r="F1813" s="6" t="str">
        <f t="shared" ref="F1813:F1817" si="190">""&amp;D1813&amp;":"</f>
        <v>image:</v>
      </c>
      <c r="G1813" s="5" t="str">
        <f>"'"&amp;E1813&amp;"'"&amp;","</f>
        <v>'assets/images/products/product-221.png',</v>
      </c>
    </row>
    <row r="1814" spans="4:7" x14ac:dyDescent="0.25">
      <c r="D1814" s="4" t="s">
        <v>230</v>
      </c>
      <c r="E1814" s="1">
        <v>2</v>
      </c>
      <c r="F1814" s="6" t="str">
        <f t="shared" si="190"/>
        <v>type:</v>
      </c>
      <c r="G1814" s="5" t="str">
        <f>E1814&amp;","</f>
        <v>2,</v>
      </c>
    </row>
    <row r="1815" spans="4:7" x14ac:dyDescent="0.25">
      <c r="D1815" s="4" t="s">
        <v>229</v>
      </c>
      <c r="E1815" s="1" t="s">
        <v>279</v>
      </c>
      <c r="F1815" s="6" t="str">
        <f t="shared" si="190"/>
        <v>shortTypeName:</v>
      </c>
      <c r="G1815" s="5" t="str">
        <f>"'"&amp;E1815&amp;"'"&amp;","</f>
        <v>'Премиум',</v>
      </c>
    </row>
    <row r="1816" spans="4:7" x14ac:dyDescent="0.25">
      <c r="D1816" s="4" t="s">
        <v>228</v>
      </c>
      <c r="E1816" s="1" t="s">
        <v>278</v>
      </c>
      <c r="F1816" s="6" t="str">
        <f t="shared" si="190"/>
        <v>typeName:</v>
      </c>
      <c r="G1816" s="5" t="str">
        <f>"'"&amp;E1816&amp;"'"&amp;","</f>
        <v>'Аппарат отопительный газовый серии "Премиум"',</v>
      </c>
    </row>
    <row r="1817" spans="4:7" x14ac:dyDescent="0.25">
      <c r="D1817" s="4" t="s">
        <v>227</v>
      </c>
      <c r="E1817" s="1" t="s">
        <v>313</v>
      </c>
      <c r="F1817" s="6" t="str">
        <f t="shared" si="190"/>
        <v>shortTitle:</v>
      </c>
      <c r="G1817" s="5" t="str">
        <f>"'"&amp;E1817&amp;"'"&amp;","</f>
        <v>'АКГВ - 17,4 С',</v>
      </c>
    </row>
    <row r="1818" spans="4:7" x14ac:dyDescent="0.25">
      <c r="F1818" s="6"/>
      <c r="G1818" s="5"/>
    </row>
    <row r="1819" spans="4:7" x14ac:dyDescent="0.25">
      <c r="D1819" t="s">
        <v>376</v>
      </c>
      <c r="E1819" s="1" t="s">
        <v>83</v>
      </c>
      <c r="F1819" s="6" t="str">
        <f t="shared" ref="F1819:F1821" si="191">""&amp;D1819&amp;":"</f>
        <v>title:</v>
      </c>
      <c r="G1819" s="5" t="str">
        <f>"'"&amp;E1819&amp;"'"&amp;","</f>
        <v>'АКГВ - 17,4 С «ОЧАГ»',</v>
      </c>
    </row>
    <row r="1820" spans="4:7" x14ac:dyDescent="0.25">
      <c r="D1820" t="s">
        <v>377</v>
      </c>
      <c r="E1820" s="2" t="s">
        <v>78</v>
      </c>
      <c r="F1820" s="6" t="str">
        <f t="shared" si="191"/>
        <v>description:</v>
      </c>
      <c r="G1820" s="6" t="str">
        <f>"'"&amp;E1820&amp;"'"&amp;","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821" spans="4:7" x14ac:dyDescent="0.25">
      <c r="D1821" t="s">
        <v>378</v>
      </c>
      <c r="E1821" s="1" t="s">
        <v>84</v>
      </c>
      <c r="F1821" s="6" t="str">
        <f t="shared" si="191"/>
        <v>price:</v>
      </c>
      <c r="G1821" s="5" t="str">
        <f>"'"&amp;E1821&amp;"'"&amp;","</f>
        <v>'Цена: 37 210 руб.',</v>
      </c>
    </row>
    <row r="1822" spans="4:7" x14ac:dyDescent="0.25">
      <c r="E1822" s="1"/>
      <c r="F1822" s="6"/>
      <c r="G1822" s="5"/>
    </row>
    <row r="1823" spans="4:7" x14ac:dyDescent="0.25">
      <c r="D1823" t="s">
        <v>379</v>
      </c>
      <c r="E1823" s="1">
        <v>17.399999999999999</v>
      </c>
      <c r="F1823" s="6" t="str">
        <f t="shared" ref="F1823:F1828" si="192">""&amp;D1823&amp;":"</f>
        <v>power:</v>
      </c>
      <c r="G1823" s="5" t="str">
        <f>E1823&amp;","</f>
        <v>17,4,</v>
      </c>
    </row>
    <row r="1824" spans="4:7" x14ac:dyDescent="0.25">
      <c r="D1824" t="s">
        <v>380</v>
      </c>
      <c r="E1824" s="1">
        <v>160</v>
      </c>
      <c r="F1824" s="6" t="str">
        <f t="shared" si="192"/>
        <v>space:</v>
      </c>
      <c r="G1824" s="5" t="str">
        <f>E1824&amp;","</f>
        <v>160,</v>
      </c>
    </row>
    <row r="1825" spans="4:7" x14ac:dyDescent="0.25">
      <c r="D1825" t="s">
        <v>381</v>
      </c>
      <c r="E1825" s="1" t="s">
        <v>24</v>
      </c>
      <c r="F1825" s="6" t="str">
        <f t="shared" si="192"/>
        <v>tipUstanovki:</v>
      </c>
      <c r="G1825" s="5" t="str">
        <f>"'"&amp;E1825&amp;"'"&amp;","</f>
        <v>'напольный',</v>
      </c>
    </row>
    <row r="1826" spans="4:7" x14ac:dyDescent="0.25">
      <c r="D1826" t="s">
        <v>382</v>
      </c>
      <c r="E1826" s="1" t="s">
        <v>80</v>
      </c>
      <c r="F1826" s="6" t="str">
        <f t="shared" si="192"/>
        <v>kolichestvoKonturov:</v>
      </c>
      <c r="G1826" s="5" t="str">
        <f>"'"&amp;E1826&amp;"'"&amp;","</f>
        <v>'двухконтурный',</v>
      </c>
    </row>
    <row r="1827" spans="4:7" x14ac:dyDescent="0.25">
      <c r="D1827" t="s">
        <v>383</v>
      </c>
      <c r="E1827" s="1" t="s">
        <v>26</v>
      </c>
      <c r="F1827" s="6" t="str">
        <f t="shared" si="192"/>
        <v>tipTopliva:</v>
      </c>
      <c r="G1827" s="5" t="str">
        <f>"'"&amp;E1827&amp;"'"&amp;","</f>
        <v>'природный газ*',</v>
      </c>
    </row>
    <row r="1828" spans="4:7" x14ac:dyDescent="0.25">
      <c r="D1828" t="s">
        <v>384</v>
      </c>
      <c r="E1828" s="1" t="s">
        <v>27</v>
      </c>
      <c r="F1828" s="6" t="str">
        <f t="shared" si="192"/>
        <v>material:</v>
      </c>
      <c r="G1828" s="5" t="str">
        <f>"'"&amp;E1828&amp;"'"&amp;","</f>
        <v>'Сталь',</v>
      </c>
    </row>
    <row r="1829" spans="4:7" x14ac:dyDescent="0.25">
      <c r="F1829" s="6"/>
      <c r="G1829" s="5"/>
    </row>
    <row r="1830" spans="4:7" x14ac:dyDescent="0.25">
      <c r="D1830" t="s">
        <v>385</v>
      </c>
      <c r="E1830" s="1">
        <v>17.399999999999999</v>
      </c>
      <c r="F1830" s="6" t="str">
        <f t="shared" ref="F1830:F1843" si="193">""&amp;D1830&amp;":"</f>
        <v>teploproizvoditelnost:</v>
      </c>
      <c r="G1830" s="5" t="str">
        <f t="shared" ref="G1830:G1843" si="194">"'"&amp;E1830&amp;"'"&amp;","</f>
        <v>'17,4',</v>
      </c>
    </row>
    <row r="1831" spans="4:7" x14ac:dyDescent="0.25">
      <c r="D1831" t="s">
        <v>386</v>
      </c>
      <c r="E1831" s="1">
        <v>160</v>
      </c>
      <c r="F1831" s="6" t="str">
        <f t="shared" si="193"/>
        <v>ploshad:</v>
      </c>
      <c r="G1831" s="5" t="str">
        <f t="shared" si="194"/>
        <v>'160',</v>
      </c>
    </row>
    <row r="1832" spans="4:7" x14ac:dyDescent="0.25">
      <c r="D1832" t="s">
        <v>387</v>
      </c>
      <c r="E1832" s="1">
        <v>92</v>
      </c>
      <c r="F1832" s="6" t="str">
        <f t="shared" si="193"/>
        <v>kpd:</v>
      </c>
      <c r="G1832" s="5" t="str">
        <f t="shared" si="194"/>
        <v>'92',</v>
      </c>
    </row>
    <row r="1833" spans="4:7" x14ac:dyDescent="0.25">
      <c r="D1833" t="s">
        <v>388</v>
      </c>
      <c r="E1833" s="1">
        <v>1.76</v>
      </c>
      <c r="F1833" s="6" t="str">
        <f t="shared" si="193"/>
        <v>raschod1:</v>
      </c>
      <c r="G1833" s="5" t="str">
        <f t="shared" si="194"/>
        <v>'1,76',</v>
      </c>
    </row>
    <row r="1834" spans="4:7" x14ac:dyDescent="0.25">
      <c r="D1834" t="s">
        <v>389</v>
      </c>
      <c r="E1834" s="1">
        <v>1.36</v>
      </c>
      <c r="F1834" s="6" t="str">
        <f t="shared" si="193"/>
        <v>raschod2:</v>
      </c>
      <c r="G1834" s="5" t="str">
        <f t="shared" si="194"/>
        <v>'1,36',</v>
      </c>
    </row>
    <row r="1835" spans="4:7" x14ac:dyDescent="0.25">
      <c r="D1835" t="s">
        <v>390</v>
      </c>
      <c r="E1835" s="1" t="s">
        <v>36</v>
      </c>
      <c r="F1835" s="6" t="str">
        <f t="shared" si="193"/>
        <v>maksimalnoeDavlenie:</v>
      </c>
      <c r="G1835" s="5" t="str">
        <f t="shared" si="194"/>
        <v>'0,3 (3)',</v>
      </c>
    </row>
    <row r="1836" spans="4:7" x14ac:dyDescent="0.25">
      <c r="D1836" t="s">
        <v>391</v>
      </c>
      <c r="E1836" s="1" t="s">
        <v>42</v>
      </c>
      <c r="F1836" s="6" t="str">
        <f t="shared" si="193"/>
        <v>shirinaGlubinaVisota:</v>
      </c>
      <c r="G1836" s="5" t="str">
        <f t="shared" si="194"/>
        <v>'350*450*850',</v>
      </c>
    </row>
    <row r="1837" spans="4:7" x14ac:dyDescent="0.25">
      <c r="D1837" t="s">
        <v>392</v>
      </c>
      <c r="E1837" s="1">
        <v>52</v>
      </c>
      <c r="F1837" s="6" t="str">
        <f t="shared" si="193"/>
        <v>massa:</v>
      </c>
      <c r="G1837" s="5" t="str">
        <f t="shared" si="194"/>
        <v>'52',</v>
      </c>
    </row>
    <row r="1838" spans="4:7" x14ac:dyDescent="0.25">
      <c r="D1838" t="s">
        <v>393</v>
      </c>
      <c r="E1838" s="1" t="s">
        <v>13</v>
      </c>
      <c r="F1838" s="6" t="str">
        <f t="shared" si="193"/>
        <v>podvodTeplonositelya:</v>
      </c>
      <c r="G1838" s="5" t="str">
        <f t="shared" si="194"/>
        <v>'G 11/2',</v>
      </c>
    </row>
    <row r="1839" spans="4:7" x14ac:dyDescent="0.25">
      <c r="D1839" t="s">
        <v>394</v>
      </c>
      <c r="E1839" s="1" t="s">
        <v>15</v>
      </c>
      <c r="F1839" s="6" t="str">
        <f t="shared" si="193"/>
        <v>podvodGaza:</v>
      </c>
      <c r="G1839" s="5" t="str">
        <f t="shared" si="194"/>
        <v>'G 1/2',</v>
      </c>
    </row>
    <row r="1840" spans="4:7" x14ac:dyDescent="0.25">
      <c r="D1840" t="s">
        <v>395</v>
      </c>
      <c r="E1840" s="1">
        <v>37</v>
      </c>
      <c r="F1840" s="6" t="str">
        <f t="shared" si="193"/>
        <v>obiomVTeplonositelya:</v>
      </c>
      <c r="G1840" s="5" t="str">
        <f t="shared" si="194"/>
        <v>'37',</v>
      </c>
    </row>
    <row r="1841" spans="4:7" x14ac:dyDescent="0.25">
      <c r="D1841" t="s">
        <v>396</v>
      </c>
      <c r="E1841" s="1">
        <v>110</v>
      </c>
      <c r="F1841" s="6" t="str">
        <f t="shared" si="193"/>
        <v>ploshadPoperechnogoSecheniya:</v>
      </c>
      <c r="G1841" s="5" t="str">
        <f t="shared" si="194"/>
        <v>'110',</v>
      </c>
    </row>
    <row r="1842" spans="4:7" x14ac:dyDescent="0.25">
      <c r="D1842" t="s">
        <v>397</v>
      </c>
      <c r="E1842" s="1">
        <v>5</v>
      </c>
      <c r="F1842" s="6" t="str">
        <f t="shared" si="193"/>
        <v>visota:</v>
      </c>
      <c r="G1842" s="5" t="str">
        <f t="shared" si="194"/>
        <v>'5',</v>
      </c>
    </row>
    <row r="1843" spans="4:7" x14ac:dyDescent="0.25">
      <c r="D1843" t="s">
        <v>398</v>
      </c>
      <c r="E1843" s="1">
        <v>120</v>
      </c>
      <c r="F1843" s="6" t="str">
        <f t="shared" si="193"/>
        <v>diameter:</v>
      </c>
      <c r="G1843" s="5" t="str">
        <f t="shared" si="194"/>
        <v>'120',</v>
      </c>
    </row>
    <row r="1844" spans="4:7" x14ac:dyDescent="0.25">
      <c r="E1844" s="1"/>
    </row>
    <row r="1845" spans="4:7" x14ac:dyDescent="0.25">
      <c r="D1845" s="8">
        <v>222</v>
      </c>
      <c r="E1845" s="8"/>
    </row>
    <row r="1847" spans="4:7" x14ac:dyDescent="0.25">
      <c r="D1847" s="4" t="s">
        <v>231</v>
      </c>
      <c r="E1847" s="1">
        <v>222</v>
      </c>
      <c r="F1847" s="6" t="str">
        <f>""&amp;D1847&amp;":"</f>
        <v>id:</v>
      </c>
      <c r="G1847" s="1" t="str">
        <f>E1847&amp;","</f>
        <v>222,</v>
      </c>
    </row>
    <row r="1848" spans="4:7" x14ac:dyDescent="0.25">
      <c r="D1848" s="4" t="s">
        <v>235</v>
      </c>
      <c r="E1848" s="1" t="s">
        <v>314</v>
      </c>
      <c r="F1848" s="6" t="str">
        <f t="shared" ref="F1848:F1852" si="195">""&amp;D1848&amp;":"</f>
        <v>image:</v>
      </c>
      <c r="G1848" s="5" t="str">
        <f>"'"&amp;E1848&amp;"'"&amp;","</f>
        <v>'assets/images/products/product-222.png',</v>
      </c>
    </row>
    <row r="1849" spans="4:7" x14ac:dyDescent="0.25">
      <c r="D1849" s="4" t="s">
        <v>230</v>
      </c>
      <c r="E1849" s="1">
        <v>2</v>
      </c>
      <c r="F1849" s="6" t="str">
        <f t="shared" si="195"/>
        <v>type:</v>
      </c>
      <c r="G1849" s="5" t="str">
        <f>E1849&amp;","</f>
        <v>2,</v>
      </c>
    </row>
    <row r="1850" spans="4:7" x14ac:dyDescent="0.25">
      <c r="D1850" s="4" t="s">
        <v>229</v>
      </c>
      <c r="E1850" s="1" t="s">
        <v>279</v>
      </c>
      <c r="F1850" s="6" t="str">
        <f t="shared" si="195"/>
        <v>shortTypeName:</v>
      </c>
      <c r="G1850" s="5" t="str">
        <f>"'"&amp;E1850&amp;"'"&amp;","</f>
        <v>'Премиум',</v>
      </c>
    </row>
    <row r="1851" spans="4:7" x14ac:dyDescent="0.25">
      <c r="D1851" s="4" t="s">
        <v>228</v>
      </c>
      <c r="E1851" s="1" t="s">
        <v>278</v>
      </c>
      <c r="F1851" s="6" t="str">
        <f t="shared" si="195"/>
        <v>typeName:</v>
      </c>
      <c r="G1851" s="5" t="str">
        <f>"'"&amp;E1851&amp;"'"&amp;","</f>
        <v>'Аппарат отопительный газовый серии "Премиум"',</v>
      </c>
    </row>
    <row r="1852" spans="4:7" x14ac:dyDescent="0.25">
      <c r="D1852" s="4" t="s">
        <v>227</v>
      </c>
      <c r="E1852" s="1" t="s">
        <v>315</v>
      </c>
      <c r="F1852" s="6" t="str">
        <f t="shared" si="195"/>
        <v>shortTitle:</v>
      </c>
      <c r="G1852" s="5" t="str">
        <f>"'"&amp;E1852&amp;"'"&amp;","</f>
        <v>'АКГВ - 17,4 Е',</v>
      </c>
    </row>
    <row r="1853" spans="4:7" x14ac:dyDescent="0.25">
      <c r="F1853" s="6"/>
      <c r="G1853" s="5"/>
    </row>
    <row r="1854" spans="4:7" x14ac:dyDescent="0.25">
      <c r="D1854" t="s">
        <v>376</v>
      </c>
      <c r="E1854" s="1" t="s">
        <v>85</v>
      </c>
      <c r="F1854" s="6" t="str">
        <f t="shared" ref="F1854:F1856" si="196">""&amp;D1854&amp;":"</f>
        <v>title:</v>
      </c>
      <c r="G1854" s="5" t="str">
        <f>"'"&amp;E1854&amp;"'"&amp;","</f>
        <v>'АКГВ - 17,4 Е «ОЧАГ»',</v>
      </c>
    </row>
    <row r="1855" spans="4:7" x14ac:dyDescent="0.25">
      <c r="D1855" t="s">
        <v>377</v>
      </c>
      <c r="E1855" s="2" t="s">
        <v>78</v>
      </c>
      <c r="F1855" s="6" t="str">
        <f t="shared" si="196"/>
        <v>description:</v>
      </c>
      <c r="G1855" s="6" t="str">
        <f>"'"&amp;E1855&amp;"'"&amp;","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856" spans="4:7" x14ac:dyDescent="0.25">
      <c r="D1856" t="s">
        <v>378</v>
      </c>
      <c r="E1856" s="1" t="s">
        <v>86</v>
      </c>
      <c r="F1856" s="6" t="str">
        <f t="shared" si="196"/>
        <v>price:</v>
      </c>
      <c r="G1856" s="5" t="str">
        <f>"'"&amp;E1856&amp;"'"&amp;","</f>
        <v>'Цена: 41 690 руб.',</v>
      </c>
    </row>
    <row r="1857" spans="4:7" x14ac:dyDescent="0.25">
      <c r="E1857" s="1"/>
      <c r="F1857" s="6"/>
      <c r="G1857" s="5"/>
    </row>
    <row r="1858" spans="4:7" x14ac:dyDescent="0.25">
      <c r="D1858" t="s">
        <v>379</v>
      </c>
      <c r="E1858" s="1">
        <v>17.399999999999999</v>
      </c>
      <c r="F1858" s="6" t="str">
        <f t="shared" ref="F1858:F1863" si="197">""&amp;D1858&amp;":"</f>
        <v>power:</v>
      </c>
      <c r="G1858" s="5" t="str">
        <f>E1858&amp;","</f>
        <v>17,4,</v>
      </c>
    </row>
    <row r="1859" spans="4:7" x14ac:dyDescent="0.25">
      <c r="D1859" t="s">
        <v>380</v>
      </c>
      <c r="E1859" s="1">
        <v>160</v>
      </c>
      <c r="F1859" s="6" t="str">
        <f t="shared" si="197"/>
        <v>space:</v>
      </c>
      <c r="G1859" s="5" t="str">
        <f>E1859&amp;","</f>
        <v>160,</v>
      </c>
    </row>
    <row r="1860" spans="4:7" x14ac:dyDescent="0.25">
      <c r="D1860" t="s">
        <v>381</v>
      </c>
      <c r="E1860" s="1" t="s">
        <v>24</v>
      </c>
      <c r="F1860" s="6" t="str">
        <f t="shared" si="197"/>
        <v>tipUstanovki:</v>
      </c>
      <c r="G1860" s="5" t="str">
        <f>"'"&amp;E1860&amp;"'"&amp;","</f>
        <v>'напольный',</v>
      </c>
    </row>
    <row r="1861" spans="4:7" x14ac:dyDescent="0.25">
      <c r="D1861" t="s">
        <v>382</v>
      </c>
      <c r="E1861" s="1" t="s">
        <v>80</v>
      </c>
      <c r="F1861" s="6" t="str">
        <f t="shared" si="197"/>
        <v>kolichestvoKonturov:</v>
      </c>
      <c r="G1861" s="5" t="str">
        <f>"'"&amp;E1861&amp;"'"&amp;","</f>
        <v>'двухконтурный',</v>
      </c>
    </row>
    <row r="1862" spans="4:7" x14ac:dyDescent="0.25">
      <c r="D1862" t="s">
        <v>383</v>
      </c>
      <c r="E1862" s="1" t="s">
        <v>26</v>
      </c>
      <c r="F1862" s="6" t="str">
        <f t="shared" si="197"/>
        <v>tipTopliva:</v>
      </c>
      <c r="G1862" s="5" t="str">
        <f>"'"&amp;E1862&amp;"'"&amp;","</f>
        <v>'природный газ*',</v>
      </c>
    </row>
    <row r="1863" spans="4:7" x14ac:dyDescent="0.25">
      <c r="D1863" t="s">
        <v>384</v>
      </c>
      <c r="E1863" s="1" t="s">
        <v>27</v>
      </c>
      <c r="F1863" s="6" t="str">
        <f t="shared" si="197"/>
        <v>material:</v>
      </c>
      <c r="G1863" s="5" t="str">
        <f>"'"&amp;E1863&amp;"'"&amp;","</f>
        <v>'Сталь',</v>
      </c>
    </row>
    <row r="1864" spans="4:7" x14ac:dyDescent="0.25">
      <c r="F1864" s="6"/>
      <c r="G1864" s="5"/>
    </row>
    <row r="1865" spans="4:7" x14ac:dyDescent="0.25">
      <c r="D1865" t="s">
        <v>385</v>
      </c>
      <c r="E1865" s="1">
        <v>17.399999999999999</v>
      </c>
      <c r="F1865" s="6" t="str">
        <f t="shared" ref="F1865:F1878" si="198">""&amp;D1865&amp;":"</f>
        <v>teploproizvoditelnost:</v>
      </c>
      <c r="G1865" s="5" t="str">
        <f t="shared" ref="G1865:G1878" si="199">"'"&amp;E1865&amp;"'"&amp;","</f>
        <v>'17,4',</v>
      </c>
    </row>
    <row r="1866" spans="4:7" x14ac:dyDescent="0.25">
      <c r="D1866" t="s">
        <v>386</v>
      </c>
      <c r="E1866" s="1">
        <v>160</v>
      </c>
      <c r="F1866" s="6" t="str">
        <f t="shared" si="198"/>
        <v>ploshad:</v>
      </c>
      <c r="G1866" s="5" t="str">
        <f t="shared" si="199"/>
        <v>'160',</v>
      </c>
    </row>
    <row r="1867" spans="4:7" x14ac:dyDescent="0.25">
      <c r="D1867" t="s">
        <v>387</v>
      </c>
      <c r="E1867" s="1">
        <v>92</v>
      </c>
      <c r="F1867" s="6" t="str">
        <f t="shared" si="198"/>
        <v>kpd:</v>
      </c>
      <c r="G1867" s="5" t="str">
        <f t="shared" si="199"/>
        <v>'92',</v>
      </c>
    </row>
    <row r="1868" spans="4:7" x14ac:dyDescent="0.25">
      <c r="D1868" t="s">
        <v>388</v>
      </c>
      <c r="E1868" s="1">
        <v>1.76</v>
      </c>
      <c r="F1868" s="6" t="str">
        <f t="shared" si="198"/>
        <v>raschod1:</v>
      </c>
      <c r="G1868" s="5" t="str">
        <f t="shared" si="199"/>
        <v>'1,76',</v>
      </c>
    </row>
    <row r="1869" spans="4:7" x14ac:dyDescent="0.25">
      <c r="D1869" t="s">
        <v>389</v>
      </c>
      <c r="E1869" s="1">
        <v>1.36</v>
      </c>
      <c r="F1869" s="6" t="str">
        <f t="shared" si="198"/>
        <v>raschod2:</v>
      </c>
      <c r="G1869" s="5" t="str">
        <f t="shared" si="199"/>
        <v>'1,36',</v>
      </c>
    </row>
    <row r="1870" spans="4:7" x14ac:dyDescent="0.25">
      <c r="D1870" t="s">
        <v>390</v>
      </c>
      <c r="E1870" s="1" t="s">
        <v>36</v>
      </c>
      <c r="F1870" s="6" t="str">
        <f t="shared" si="198"/>
        <v>maksimalnoeDavlenie:</v>
      </c>
      <c r="G1870" s="5" t="str">
        <f t="shared" si="199"/>
        <v>'0,3 (3)',</v>
      </c>
    </row>
    <row r="1871" spans="4:7" x14ac:dyDescent="0.25">
      <c r="D1871" t="s">
        <v>391</v>
      </c>
      <c r="E1871" s="1" t="s">
        <v>42</v>
      </c>
      <c r="F1871" s="6" t="str">
        <f t="shared" si="198"/>
        <v>shirinaGlubinaVisota:</v>
      </c>
      <c r="G1871" s="5" t="str">
        <f t="shared" si="199"/>
        <v>'350*450*850',</v>
      </c>
    </row>
    <row r="1872" spans="4:7" x14ac:dyDescent="0.25">
      <c r="D1872" t="s">
        <v>392</v>
      </c>
      <c r="E1872" s="1">
        <v>52</v>
      </c>
      <c r="F1872" s="6" t="str">
        <f t="shared" si="198"/>
        <v>massa:</v>
      </c>
      <c r="G1872" s="5" t="str">
        <f t="shared" si="199"/>
        <v>'52',</v>
      </c>
    </row>
    <row r="1873" spans="4:7" x14ac:dyDescent="0.25">
      <c r="D1873" t="s">
        <v>393</v>
      </c>
      <c r="E1873" s="1" t="s">
        <v>13</v>
      </c>
      <c r="F1873" s="6" t="str">
        <f t="shared" si="198"/>
        <v>podvodTeplonositelya:</v>
      </c>
      <c r="G1873" s="5" t="str">
        <f t="shared" si="199"/>
        <v>'G 11/2',</v>
      </c>
    </row>
    <row r="1874" spans="4:7" x14ac:dyDescent="0.25">
      <c r="D1874" t="s">
        <v>394</v>
      </c>
      <c r="E1874" s="1" t="s">
        <v>15</v>
      </c>
      <c r="F1874" s="6" t="str">
        <f t="shared" si="198"/>
        <v>podvodGaza:</v>
      </c>
      <c r="G1874" s="5" t="str">
        <f t="shared" si="199"/>
        <v>'G 1/2',</v>
      </c>
    </row>
    <row r="1875" spans="4:7" x14ac:dyDescent="0.25">
      <c r="D1875" t="s">
        <v>395</v>
      </c>
      <c r="E1875" s="1">
        <v>37</v>
      </c>
      <c r="F1875" s="6" t="str">
        <f t="shared" si="198"/>
        <v>obiomVTeplonositelya:</v>
      </c>
      <c r="G1875" s="5" t="str">
        <f t="shared" si="199"/>
        <v>'37',</v>
      </c>
    </row>
    <row r="1876" spans="4:7" x14ac:dyDescent="0.25">
      <c r="D1876" t="s">
        <v>396</v>
      </c>
      <c r="E1876" s="1">
        <v>110</v>
      </c>
      <c r="F1876" s="6" t="str">
        <f t="shared" si="198"/>
        <v>ploshadPoperechnogoSecheniya:</v>
      </c>
      <c r="G1876" s="5" t="str">
        <f t="shared" si="199"/>
        <v>'110',</v>
      </c>
    </row>
    <row r="1877" spans="4:7" x14ac:dyDescent="0.25">
      <c r="D1877" t="s">
        <v>397</v>
      </c>
      <c r="E1877" s="1">
        <v>5</v>
      </c>
      <c r="F1877" s="6" t="str">
        <f t="shared" si="198"/>
        <v>visota:</v>
      </c>
      <c r="G1877" s="5" t="str">
        <f t="shared" si="199"/>
        <v>'5',</v>
      </c>
    </row>
    <row r="1878" spans="4:7" x14ac:dyDescent="0.25">
      <c r="D1878" t="s">
        <v>398</v>
      </c>
      <c r="E1878" s="1">
        <v>120</v>
      </c>
      <c r="F1878" s="6" t="str">
        <f t="shared" si="198"/>
        <v>diameter:</v>
      </c>
      <c r="G1878" s="5" t="str">
        <f t="shared" si="199"/>
        <v>'120',</v>
      </c>
    </row>
    <row r="1879" spans="4:7" x14ac:dyDescent="0.25">
      <c r="E1879" s="1"/>
    </row>
    <row r="1880" spans="4:7" x14ac:dyDescent="0.25">
      <c r="D1880" s="8">
        <v>223</v>
      </c>
      <c r="E1880" s="8"/>
    </row>
    <row r="1882" spans="4:7" x14ac:dyDescent="0.25">
      <c r="D1882" s="4" t="s">
        <v>231</v>
      </c>
      <c r="E1882" s="1">
        <v>223</v>
      </c>
      <c r="F1882" s="6" t="str">
        <f>""&amp;D1882&amp;":"</f>
        <v>id:</v>
      </c>
      <c r="G1882" s="1" t="str">
        <f>E1882&amp;","</f>
        <v>223,</v>
      </c>
    </row>
    <row r="1883" spans="4:7" x14ac:dyDescent="0.25">
      <c r="D1883" s="4" t="s">
        <v>235</v>
      </c>
      <c r="E1883" s="1" t="s">
        <v>316</v>
      </c>
      <c r="F1883" s="6" t="str">
        <f t="shared" ref="F1883:F1887" si="200">""&amp;D1883&amp;":"</f>
        <v>image:</v>
      </c>
      <c r="G1883" s="5" t="str">
        <f>"'"&amp;E1883&amp;"'"&amp;","</f>
        <v>'assets/images/products/product-223.png',</v>
      </c>
    </row>
    <row r="1884" spans="4:7" x14ac:dyDescent="0.25">
      <c r="D1884" s="4" t="s">
        <v>230</v>
      </c>
      <c r="E1884" s="1">
        <v>2</v>
      </c>
      <c r="F1884" s="6" t="str">
        <f t="shared" si="200"/>
        <v>type:</v>
      </c>
      <c r="G1884" s="5" t="str">
        <f>E1884&amp;","</f>
        <v>2,</v>
      </c>
    </row>
    <row r="1885" spans="4:7" x14ac:dyDescent="0.25">
      <c r="D1885" s="4" t="s">
        <v>229</v>
      </c>
      <c r="E1885" s="1" t="s">
        <v>279</v>
      </c>
      <c r="F1885" s="6" t="str">
        <f t="shared" si="200"/>
        <v>shortTypeName:</v>
      </c>
      <c r="G1885" s="5" t="str">
        <f>"'"&amp;E1885&amp;"'"&amp;","</f>
        <v>'Премиум',</v>
      </c>
    </row>
    <row r="1886" spans="4:7" x14ac:dyDescent="0.25">
      <c r="D1886" s="4" t="s">
        <v>228</v>
      </c>
      <c r="E1886" s="1" t="s">
        <v>278</v>
      </c>
      <c r="F1886" s="6" t="str">
        <f t="shared" si="200"/>
        <v>typeName:</v>
      </c>
      <c r="G1886" s="5" t="str">
        <f>"'"&amp;E1886&amp;"'"&amp;","</f>
        <v>'Аппарат отопительный газовый серии "Премиум"',</v>
      </c>
    </row>
    <row r="1887" spans="4:7" x14ac:dyDescent="0.25">
      <c r="D1887" s="4" t="s">
        <v>227</v>
      </c>
      <c r="E1887" s="1" t="s">
        <v>317</v>
      </c>
      <c r="F1887" s="6" t="str">
        <f t="shared" si="200"/>
        <v>shortTitle:</v>
      </c>
      <c r="G1887" s="5" t="str">
        <f>"'"&amp;E1887&amp;"'"&amp;","</f>
        <v>'АКГВ - 23,2 С',</v>
      </c>
    </row>
    <row r="1888" spans="4:7" x14ac:dyDescent="0.25">
      <c r="F1888" s="6"/>
      <c r="G1888" s="5"/>
    </row>
    <row r="1889" spans="4:7" x14ac:dyDescent="0.25">
      <c r="D1889" t="s">
        <v>376</v>
      </c>
      <c r="E1889" s="1" t="s">
        <v>87</v>
      </c>
      <c r="F1889" s="6" t="str">
        <f t="shared" ref="F1889:F1891" si="201">""&amp;D1889&amp;":"</f>
        <v>title:</v>
      </c>
      <c r="G1889" s="5" t="str">
        <f>"'"&amp;E1889&amp;"'"&amp;","</f>
        <v>'АКГВ - 23,2 С «ОЧАГ»',</v>
      </c>
    </row>
    <row r="1890" spans="4:7" x14ac:dyDescent="0.25">
      <c r="D1890" t="s">
        <v>377</v>
      </c>
      <c r="E1890" s="2" t="s">
        <v>78</v>
      </c>
      <c r="F1890" s="6" t="str">
        <f t="shared" si="201"/>
        <v>description:</v>
      </c>
      <c r="G1890" s="6" t="str">
        <f>"'"&amp;E1890&amp;"'"&amp;","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891" spans="4:7" x14ac:dyDescent="0.25">
      <c r="D1891" t="s">
        <v>378</v>
      </c>
      <c r="E1891" s="1" t="s">
        <v>88</v>
      </c>
      <c r="F1891" s="6" t="str">
        <f t="shared" si="201"/>
        <v>price:</v>
      </c>
      <c r="G1891" s="5" t="str">
        <f>"'"&amp;E1891&amp;"'"&amp;","</f>
        <v>'Цена: 41 650 руб.',</v>
      </c>
    </row>
    <row r="1892" spans="4:7" x14ac:dyDescent="0.25">
      <c r="E1892" s="1"/>
      <c r="F1892" s="6"/>
      <c r="G1892" s="5"/>
    </row>
    <row r="1893" spans="4:7" x14ac:dyDescent="0.25">
      <c r="D1893" t="s">
        <v>379</v>
      </c>
      <c r="E1893" s="1">
        <v>23.2</v>
      </c>
      <c r="F1893" s="6" t="str">
        <f t="shared" ref="F1893:F1898" si="202">""&amp;D1893&amp;":"</f>
        <v>power:</v>
      </c>
      <c r="G1893" s="5" t="str">
        <f>E1893&amp;","</f>
        <v>23,2,</v>
      </c>
    </row>
    <row r="1894" spans="4:7" x14ac:dyDescent="0.25">
      <c r="D1894" t="s">
        <v>380</v>
      </c>
      <c r="E1894" s="1">
        <v>210</v>
      </c>
      <c r="F1894" s="6" t="str">
        <f t="shared" si="202"/>
        <v>space:</v>
      </c>
      <c r="G1894" s="5" t="str">
        <f>E1894&amp;","</f>
        <v>210,</v>
      </c>
    </row>
    <row r="1895" spans="4:7" x14ac:dyDescent="0.25">
      <c r="D1895" t="s">
        <v>381</v>
      </c>
      <c r="E1895" s="1" t="s">
        <v>24</v>
      </c>
      <c r="F1895" s="6" t="str">
        <f t="shared" si="202"/>
        <v>tipUstanovki:</v>
      </c>
      <c r="G1895" s="5" t="str">
        <f>"'"&amp;E1895&amp;"'"&amp;","</f>
        <v>'напольный',</v>
      </c>
    </row>
    <row r="1896" spans="4:7" x14ac:dyDescent="0.25">
      <c r="D1896" t="s">
        <v>382</v>
      </c>
      <c r="E1896" s="1" t="s">
        <v>80</v>
      </c>
      <c r="F1896" s="6" t="str">
        <f t="shared" si="202"/>
        <v>kolichestvoKonturov:</v>
      </c>
      <c r="G1896" s="5" t="str">
        <f>"'"&amp;E1896&amp;"'"&amp;","</f>
        <v>'двухконтурный',</v>
      </c>
    </row>
    <row r="1897" spans="4:7" x14ac:dyDescent="0.25">
      <c r="D1897" t="s">
        <v>383</v>
      </c>
      <c r="E1897" s="1" t="s">
        <v>26</v>
      </c>
      <c r="F1897" s="6" t="str">
        <f t="shared" si="202"/>
        <v>tipTopliva:</v>
      </c>
      <c r="G1897" s="5" t="str">
        <f>"'"&amp;E1897&amp;"'"&amp;","</f>
        <v>'природный газ*',</v>
      </c>
    </row>
    <row r="1898" spans="4:7" x14ac:dyDescent="0.25">
      <c r="D1898" t="s">
        <v>384</v>
      </c>
      <c r="E1898" s="1" t="s">
        <v>27</v>
      </c>
      <c r="F1898" s="6" t="str">
        <f t="shared" si="202"/>
        <v>material:</v>
      </c>
      <c r="G1898" s="5" t="str">
        <f>"'"&amp;E1898&amp;"'"&amp;","</f>
        <v>'Сталь',</v>
      </c>
    </row>
    <row r="1899" spans="4:7" x14ac:dyDescent="0.25">
      <c r="F1899" s="6"/>
      <c r="G1899" s="5"/>
    </row>
    <row r="1900" spans="4:7" x14ac:dyDescent="0.25">
      <c r="D1900" t="s">
        <v>385</v>
      </c>
      <c r="E1900" s="1">
        <v>23.2</v>
      </c>
      <c r="F1900" s="6" t="str">
        <f t="shared" ref="F1900:F1913" si="203">""&amp;D1900&amp;":"</f>
        <v>teploproizvoditelnost:</v>
      </c>
      <c r="G1900" s="5" t="str">
        <f t="shared" ref="G1900:G1913" si="204">"'"&amp;E1900&amp;"'"&amp;","</f>
        <v>'23,2',</v>
      </c>
    </row>
    <row r="1901" spans="4:7" x14ac:dyDescent="0.25">
      <c r="D1901" t="s">
        <v>386</v>
      </c>
      <c r="E1901" s="1">
        <v>210</v>
      </c>
      <c r="F1901" s="6" t="str">
        <f t="shared" si="203"/>
        <v>ploshad:</v>
      </c>
      <c r="G1901" s="5" t="str">
        <f t="shared" si="204"/>
        <v>'210',</v>
      </c>
    </row>
    <row r="1902" spans="4:7" x14ac:dyDescent="0.25">
      <c r="D1902" t="s">
        <v>387</v>
      </c>
      <c r="E1902" s="1">
        <v>92</v>
      </c>
      <c r="F1902" s="6" t="str">
        <f t="shared" si="203"/>
        <v>kpd:</v>
      </c>
      <c r="G1902" s="5" t="str">
        <f t="shared" si="204"/>
        <v>'92',</v>
      </c>
    </row>
    <row r="1903" spans="4:7" x14ac:dyDescent="0.25">
      <c r="D1903" t="s">
        <v>388</v>
      </c>
      <c r="E1903" s="1">
        <v>2.35</v>
      </c>
      <c r="F1903" s="6" t="str">
        <f t="shared" si="203"/>
        <v>raschod1:</v>
      </c>
      <c r="G1903" s="5" t="str">
        <f t="shared" si="204"/>
        <v>'2,35',</v>
      </c>
    </row>
    <row r="1904" spans="4:7" x14ac:dyDescent="0.25">
      <c r="D1904" t="s">
        <v>389</v>
      </c>
      <c r="E1904" s="1">
        <v>1.82</v>
      </c>
      <c r="F1904" s="6" t="str">
        <f t="shared" si="203"/>
        <v>raschod2:</v>
      </c>
      <c r="G1904" s="5" t="str">
        <f t="shared" si="204"/>
        <v>'1,82',</v>
      </c>
    </row>
    <row r="1905" spans="4:7" x14ac:dyDescent="0.25">
      <c r="D1905" t="s">
        <v>390</v>
      </c>
      <c r="E1905" s="1" t="s">
        <v>36</v>
      </c>
      <c r="F1905" s="6" t="str">
        <f t="shared" si="203"/>
        <v>maksimalnoeDavlenie:</v>
      </c>
      <c r="G1905" s="5" t="str">
        <f t="shared" si="204"/>
        <v>'0,3 (3)',</v>
      </c>
    </row>
    <row r="1906" spans="4:7" x14ac:dyDescent="0.25">
      <c r="D1906" t="s">
        <v>391</v>
      </c>
      <c r="E1906" s="1" t="s">
        <v>47</v>
      </c>
      <c r="F1906" s="6" t="str">
        <f t="shared" si="203"/>
        <v>shirinaGlubinaVisota:</v>
      </c>
      <c r="G1906" s="5" t="str">
        <f t="shared" si="204"/>
        <v>'430*565*850',</v>
      </c>
    </row>
    <row r="1907" spans="4:7" x14ac:dyDescent="0.25">
      <c r="D1907" t="s">
        <v>392</v>
      </c>
      <c r="E1907" s="1">
        <v>68</v>
      </c>
      <c r="F1907" s="6" t="str">
        <f t="shared" si="203"/>
        <v>massa:</v>
      </c>
      <c r="G1907" s="5" t="str">
        <f t="shared" si="204"/>
        <v>'68',</v>
      </c>
    </row>
    <row r="1908" spans="4:7" x14ac:dyDescent="0.25">
      <c r="D1908" t="s">
        <v>393</v>
      </c>
      <c r="E1908" s="1" t="s">
        <v>13</v>
      </c>
      <c r="F1908" s="6" t="str">
        <f t="shared" si="203"/>
        <v>podvodTeplonositelya:</v>
      </c>
      <c r="G1908" s="5" t="str">
        <f t="shared" si="204"/>
        <v>'G 11/2',</v>
      </c>
    </row>
    <row r="1909" spans="4:7" x14ac:dyDescent="0.25">
      <c r="D1909" t="s">
        <v>394</v>
      </c>
      <c r="E1909" s="1" t="s">
        <v>15</v>
      </c>
      <c r="F1909" s="6" t="str">
        <f t="shared" si="203"/>
        <v>podvodGaza:</v>
      </c>
      <c r="G1909" s="5" t="str">
        <f t="shared" si="204"/>
        <v>'G 1/2',</v>
      </c>
    </row>
    <row r="1910" spans="4:7" x14ac:dyDescent="0.25">
      <c r="D1910" t="s">
        <v>395</v>
      </c>
      <c r="E1910" s="1">
        <v>36</v>
      </c>
      <c r="F1910" s="6" t="str">
        <f t="shared" si="203"/>
        <v>obiomVTeplonositelya:</v>
      </c>
      <c r="G1910" s="5" t="str">
        <f t="shared" si="204"/>
        <v>'36',</v>
      </c>
    </row>
    <row r="1911" spans="4:7" x14ac:dyDescent="0.25">
      <c r="D1911" t="s">
        <v>396</v>
      </c>
      <c r="E1911" s="1">
        <v>150</v>
      </c>
      <c r="F1911" s="6" t="str">
        <f t="shared" si="203"/>
        <v>ploshadPoperechnogoSecheniya:</v>
      </c>
      <c r="G1911" s="5" t="str">
        <f t="shared" si="204"/>
        <v>'150',</v>
      </c>
    </row>
    <row r="1912" spans="4:7" x14ac:dyDescent="0.25">
      <c r="D1912" t="s">
        <v>397</v>
      </c>
      <c r="E1912" s="1">
        <v>5</v>
      </c>
      <c r="F1912" s="6" t="str">
        <f t="shared" si="203"/>
        <v>visota:</v>
      </c>
      <c r="G1912" s="5" t="str">
        <f t="shared" si="204"/>
        <v>'5',</v>
      </c>
    </row>
    <row r="1913" spans="4:7" x14ac:dyDescent="0.25">
      <c r="D1913" t="s">
        <v>398</v>
      </c>
      <c r="E1913" s="1">
        <v>140</v>
      </c>
      <c r="F1913" s="6" t="str">
        <f t="shared" si="203"/>
        <v>diameter:</v>
      </c>
      <c r="G1913" s="5" t="str">
        <f t="shared" si="204"/>
        <v>'140',</v>
      </c>
    </row>
    <row r="1915" spans="4:7" x14ac:dyDescent="0.25">
      <c r="D1915" s="8">
        <v>224</v>
      </c>
      <c r="E1915" s="8"/>
    </row>
    <row r="1917" spans="4:7" x14ac:dyDescent="0.25">
      <c r="D1917" s="4" t="s">
        <v>231</v>
      </c>
      <c r="E1917" s="1">
        <v>224</v>
      </c>
      <c r="F1917" s="6" t="str">
        <f>""&amp;D1917&amp;":"</f>
        <v>id:</v>
      </c>
      <c r="G1917" s="1" t="str">
        <f>E1917&amp;","</f>
        <v>224,</v>
      </c>
    </row>
    <row r="1918" spans="4:7" x14ac:dyDescent="0.25">
      <c r="D1918" s="4" t="s">
        <v>235</v>
      </c>
      <c r="E1918" s="1" t="s">
        <v>318</v>
      </c>
      <c r="F1918" s="6" t="str">
        <f t="shared" ref="F1918:F1922" si="205">""&amp;D1918&amp;":"</f>
        <v>image:</v>
      </c>
      <c r="G1918" s="5" t="str">
        <f>"'"&amp;E1918&amp;"'"&amp;","</f>
        <v>'assets/images/products/product-224.png',</v>
      </c>
    </row>
    <row r="1919" spans="4:7" x14ac:dyDescent="0.25">
      <c r="D1919" s="4" t="s">
        <v>230</v>
      </c>
      <c r="E1919" s="1">
        <v>2</v>
      </c>
      <c r="F1919" s="6" t="str">
        <f t="shared" si="205"/>
        <v>type:</v>
      </c>
      <c r="G1919" s="5" t="str">
        <f>E1919&amp;","</f>
        <v>2,</v>
      </c>
    </row>
    <row r="1920" spans="4:7" x14ac:dyDescent="0.25">
      <c r="D1920" s="4" t="s">
        <v>229</v>
      </c>
      <c r="E1920" s="1" t="s">
        <v>279</v>
      </c>
      <c r="F1920" s="6" t="str">
        <f t="shared" si="205"/>
        <v>shortTypeName:</v>
      </c>
      <c r="G1920" s="5" t="str">
        <f>"'"&amp;E1920&amp;"'"&amp;","</f>
        <v>'Премиум',</v>
      </c>
    </row>
    <row r="1921" spans="4:7" x14ac:dyDescent="0.25">
      <c r="D1921" s="4" t="s">
        <v>228</v>
      </c>
      <c r="E1921" s="1" t="s">
        <v>278</v>
      </c>
      <c r="F1921" s="6" t="str">
        <f t="shared" si="205"/>
        <v>typeName:</v>
      </c>
      <c r="G1921" s="5" t="str">
        <f>"'"&amp;E1921&amp;"'"&amp;","</f>
        <v>'Аппарат отопительный газовый серии "Премиум"',</v>
      </c>
    </row>
    <row r="1922" spans="4:7" x14ac:dyDescent="0.25">
      <c r="D1922" s="4" t="s">
        <v>227</v>
      </c>
      <c r="E1922" s="1" t="s">
        <v>319</v>
      </c>
      <c r="F1922" s="6" t="str">
        <f t="shared" si="205"/>
        <v>shortTitle:</v>
      </c>
      <c r="G1922" s="5" t="str">
        <f>"'"&amp;E1922&amp;"'"&amp;","</f>
        <v>'АКГВ - 23,2 ЕМ',</v>
      </c>
    </row>
    <row r="1923" spans="4:7" x14ac:dyDescent="0.25">
      <c r="F1923" s="6"/>
      <c r="G1923" s="5"/>
    </row>
    <row r="1924" spans="4:7" x14ac:dyDescent="0.25">
      <c r="D1924" t="s">
        <v>376</v>
      </c>
      <c r="E1924" s="1" t="s">
        <v>89</v>
      </c>
      <c r="F1924" s="6" t="str">
        <f t="shared" ref="F1924:F1926" si="206">""&amp;D1924&amp;":"</f>
        <v>title:</v>
      </c>
      <c r="G1924" s="5" t="str">
        <f>"'"&amp;E1924&amp;"'"&amp;","</f>
        <v>'АКГВ - 23,2 ЕМ «ОЧАГ»',</v>
      </c>
    </row>
    <row r="1925" spans="4:7" x14ac:dyDescent="0.25">
      <c r="D1925" t="s">
        <v>377</v>
      </c>
      <c r="E1925" s="2" t="s">
        <v>78</v>
      </c>
      <c r="F1925" s="6" t="str">
        <f t="shared" si="206"/>
        <v>description:</v>
      </c>
      <c r="G1925" s="6" t="str">
        <f>"'"&amp;E1925&amp;"'"&amp;","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926" spans="4:7" x14ac:dyDescent="0.25">
      <c r="D1926" t="s">
        <v>378</v>
      </c>
      <c r="E1926" s="1" t="s">
        <v>90</v>
      </c>
      <c r="F1926" s="6" t="str">
        <f t="shared" si="206"/>
        <v>price:</v>
      </c>
      <c r="G1926" s="5" t="str">
        <f>"'"&amp;E1926&amp;"'"&amp;","</f>
        <v>'Цена: 48 020 руб.',</v>
      </c>
    </row>
    <row r="1927" spans="4:7" x14ac:dyDescent="0.25">
      <c r="E1927" s="1"/>
      <c r="F1927" s="6"/>
      <c r="G1927" s="5"/>
    </row>
    <row r="1928" spans="4:7" x14ac:dyDescent="0.25">
      <c r="D1928" t="s">
        <v>379</v>
      </c>
      <c r="E1928" s="1">
        <v>23.2</v>
      </c>
      <c r="F1928" s="6" t="str">
        <f t="shared" ref="F1928:F1933" si="207">""&amp;D1928&amp;":"</f>
        <v>power:</v>
      </c>
      <c r="G1928" s="5" t="str">
        <f>E1928&amp;","</f>
        <v>23,2,</v>
      </c>
    </row>
    <row r="1929" spans="4:7" x14ac:dyDescent="0.25">
      <c r="D1929" t="s">
        <v>380</v>
      </c>
      <c r="E1929" s="1">
        <v>210</v>
      </c>
      <c r="F1929" s="6" t="str">
        <f t="shared" si="207"/>
        <v>space:</v>
      </c>
      <c r="G1929" s="5" t="str">
        <f>E1929&amp;","</f>
        <v>210,</v>
      </c>
    </row>
    <row r="1930" spans="4:7" x14ac:dyDescent="0.25">
      <c r="D1930" t="s">
        <v>381</v>
      </c>
      <c r="E1930" s="1" t="s">
        <v>24</v>
      </c>
      <c r="F1930" s="6" t="str">
        <f t="shared" si="207"/>
        <v>tipUstanovki:</v>
      </c>
      <c r="G1930" s="5" t="str">
        <f>"'"&amp;E1930&amp;"'"&amp;","</f>
        <v>'напольный',</v>
      </c>
    </row>
    <row r="1931" spans="4:7" x14ac:dyDescent="0.25">
      <c r="D1931" t="s">
        <v>382</v>
      </c>
      <c r="E1931" s="1" t="s">
        <v>80</v>
      </c>
      <c r="F1931" s="6" t="str">
        <f t="shared" si="207"/>
        <v>kolichestvoKonturov:</v>
      </c>
      <c r="G1931" s="5" t="str">
        <f>"'"&amp;E1931&amp;"'"&amp;","</f>
        <v>'двухконтурный',</v>
      </c>
    </row>
    <row r="1932" spans="4:7" x14ac:dyDescent="0.25">
      <c r="D1932" t="s">
        <v>383</v>
      </c>
      <c r="E1932" s="1" t="s">
        <v>26</v>
      </c>
      <c r="F1932" s="6" t="str">
        <f t="shared" si="207"/>
        <v>tipTopliva:</v>
      </c>
      <c r="G1932" s="5" t="str">
        <f>"'"&amp;E1932&amp;"'"&amp;","</f>
        <v>'природный газ*',</v>
      </c>
    </row>
    <row r="1933" spans="4:7" x14ac:dyDescent="0.25">
      <c r="D1933" t="s">
        <v>384</v>
      </c>
      <c r="E1933" s="1" t="s">
        <v>27</v>
      </c>
      <c r="F1933" s="6" t="str">
        <f t="shared" si="207"/>
        <v>material:</v>
      </c>
      <c r="G1933" s="5" t="str">
        <f>"'"&amp;E1933&amp;"'"&amp;","</f>
        <v>'Сталь',</v>
      </c>
    </row>
    <row r="1934" spans="4:7" x14ac:dyDescent="0.25">
      <c r="F1934" s="6"/>
      <c r="G1934" s="5"/>
    </row>
    <row r="1935" spans="4:7" x14ac:dyDescent="0.25">
      <c r="D1935" t="s">
        <v>385</v>
      </c>
      <c r="E1935" s="1">
        <v>23.2</v>
      </c>
      <c r="F1935" s="6" t="str">
        <f t="shared" ref="F1935:F1948" si="208">""&amp;D1935&amp;":"</f>
        <v>teploproizvoditelnost:</v>
      </c>
      <c r="G1935" s="5" t="str">
        <f t="shared" ref="G1935:G1948" si="209">"'"&amp;E1935&amp;"'"&amp;","</f>
        <v>'23,2',</v>
      </c>
    </row>
    <row r="1936" spans="4:7" x14ac:dyDescent="0.25">
      <c r="D1936" t="s">
        <v>386</v>
      </c>
      <c r="E1936" s="1">
        <v>210</v>
      </c>
      <c r="F1936" s="6" t="str">
        <f t="shared" si="208"/>
        <v>ploshad:</v>
      </c>
      <c r="G1936" s="5" t="str">
        <f t="shared" si="209"/>
        <v>'210',</v>
      </c>
    </row>
    <row r="1937" spans="4:7" x14ac:dyDescent="0.25">
      <c r="D1937" t="s">
        <v>387</v>
      </c>
      <c r="E1937" s="1">
        <v>92</v>
      </c>
      <c r="F1937" s="6" t="str">
        <f t="shared" si="208"/>
        <v>kpd:</v>
      </c>
      <c r="G1937" s="5" t="str">
        <f t="shared" si="209"/>
        <v>'92',</v>
      </c>
    </row>
    <row r="1938" spans="4:7" x14ac:dyDescent="0.25">
      <c r="D1938" t="s">
        <v>388</v>
      </c>
      <c r="E1938" s="1">
        <v>2.35</v>
      </c>
      <c r="F1938" s="6" t="str">
        <f t="shared" si="208"/>
        <v>raschod1:</v>
      </c>
      <c r="G1938" s="5" t="str">
        <f t="shared" si="209"/>
        <v>'2,35',</v>
      </c>
    </row>
    <row r="1939" spans="4:7" x14ac:dyDescent="0.25">
      <c r="D1939" t="s">
        <v>389</v>
      </c>
      <c r="E1939" s="1">
        <v>1.82</v>
      </c>
      <c r="F1939" s="6" t="str">
        <f t="shared" si="208"/>
        <v>raschod2:</v>
      </c>
      <c r="G1939" s="5" t="str">
        <f t="shared" si="209"/>
        <v>'1,82',</v>
      </c>
    </row>
    <row r="1940" spans="4:7" x14ac:dyDescent="0.25">
      <c r="D1940" t="s">
        <v>390</v>
      </c>
      <c r="E1940" s="1" t="s">
        <v>36</v>
      </c>
      <c r="F1940" s="6" t="str">
        <f t="shared" si="208"/>
        <v>maksimalnoeDavlenie:</v>
      </c>
      <c r="G1940" s="5" t="str">
        <f t="shared" si="209"/>
        <v>'0,3 (3)',</v>
      </c>
    </row>
    <row r="1941" spans="4:7" x14ac:dyDescent="0.25">
      <c r="D1941" t="s">
        <v>391</v>
      </c>
      <c r="E1941" s="1" t="s">
        <v>47</v>
      </c>
      <c r="F1941" s="6" t="str">
        <f t="shared" si="208"/>
        <v>shirinaGlubinaVisota:</v>
      </c>
      <c r="G1941" s="5" t="str">
        <f t="shared" si="209"/>
        <v>'430*565*850',</v>
      </c>
    </row>
    <row r="1942" spans="4:7" x14ac:dyDescent="0.25">
      <c r="D1942" t="s">
        <v>392</v>
      </c>
      <c r="E1942" s="1">
        <v>68</v>
      </c>
      <c r="F1942" s="6" t="str">
        <f t="shared" si="208"/>
        <v>massa:</v>
      </c>
      <c r="G1942" s="5" t="str">
        <f t="shared" si="209"/>
        <v>'68',</v>
      </c>
    </row>
    <row r="1943" spans="4:7" x14ac:dyDescent="0.25">
      <c r="D1943" t="s">
        <v>393</v>
      </c>
      <c r="E1943" s="1" t="s">
        <v>13</v>
      </c>
      <c r="F1943" s="6" t="str">
        <f t="shared" si="208"/>
        <v>podvodTeplonositelya:</v>
      </c>
      <c r="G1943" s="5" t="str">
        <f t="shared" si="209"/>
        <v>'G 11/2',</v>
      </c>
    </row>
    <row r="1944" spans="4:7" x14ac:dyDescent="0.25">
      <c r="D1944" t="s">
        <v>394</v>
      </c>
      <c r="E1944" s="1" t="s">
        <v>15</v>
      </c>
      <c r="F1944" s="6" t="str">
        <f t="shared" si="208"/>
        <v>podvodGaza:</v>
      </c>
      <c r="G1944" s="5" t="str">
        <f t="shared" si="209"/>
        <v>'G 1/2',</v>
      </c>
    </row>
    <row r="1945" spans="4:7" x14ac:dyDescent="0.25">
      <c r="D1945" t="s">
        <v>395</v>
      </c>
      <c r="E1945" s="1">
        <v>36</v>
      </c>
      <c r="F1945" s="6" t="str">
        <f t="shared" si="208"/>
        <v>obiomVTeplonositelya:</v>
      </c>
      <c r="G1945" s="5" t="str">
        <f t="shared" si="209"/>
        <v>'36',</v>
      </c>
    </row>
    <row r="1946" spans="4:7" x14ac:dyDescent="0.25">
      <c r="D1946" t="s">
        <v>396</v>
      </c>
      <c r="E1946" s="1">
        <v>150</v>
      </c>
      <c r="F1946" s="6" t="str">
        <f t="shared" si="208"/>
        <v>ploshadPoperechnogoSecheniya:</v>
      </c>
      <c r="G1946" s="5" t="str">
        <f t="shared" si="209"/>
        <v>'150',</v>
      </c>
    </row>
    <row r="1947" spans="4:7" x14ac:dyDescent="0.25">
      <c r="D1947" t="s">
        <v>397</v>
      </c>
      <c r="E1947" s="1">
        <v>5</v>
      </c>
      <c r="F1947" s="6" t="str">
        <f t="shared" si="208"/>
        <v>visota:</v>
      </c>
      <c r="G1947" s="5" t="str">
        <f t="shared" si="209"/>
        <v>'5',</v>
      </c>
    </row>
    <row r="1948" spans="4:7" x14ac:dyDescent="0.25">
      <c r="D1948" t="s">
        <v>398</v>
      </c>
      <c r="E1948" s="1">
        <v>140</v>
      </c>
      <c r="F1948" s="6" t="str">
        <f t="shared" si="208"/>
        <v>diameter:</v>
      </c>
      <c r="G1948" s="5" t="str">
        <f t="shared" si="209"/>
        <v>'140',</v>
      </c>
    </row>
    <row r="1949" spans="4:7" x14ac:dyDescent="0.25">
      <c r="E1949" s="1"/>
    </row>
    <row r="1950" spans="4:7" x14ac:dyDescent="0.25">
      <c r="D1950" s="8">
        <v>225</v>
      </c>
      <c r="E1950" s="8"/>
    </row>
    <row r="1952" spans="4:7" x14ac:dyDescent="0.25">
      <c r="D1952" s="4" t="s">
        <v>231</v>
      </c>
      <c r="E1952" s="1">
        <v>225</v>
      </c>
      <c r="F1952" s="6" t="str">
        <f>""&amp;D1952&amp;":"</f>
        <v>id:</v>
      </c>
      <c r="G1952" s="1" t="str">
        <f>E1952&amp;","</f>
        <v>225,</v>
      </c>
    </row>
    <row r="1953" spans="4:7" x14ac:dyDescent="0.25">
      <c r="D1953" s="4" t="s">
        <v>235</v>
      </c>
      <c r="E1953" s="1" t="s">
        <v>320</v>
      </c>
      <c r="F1953" s="6" t="str">
        <f t="shared" ref="F1953:F1957" si="210">""&amp;D1953&amp;":"</f>
        <v>image:</v>
      </c>
      <c r="G1953" s="5" t="str">
        <f>"'"&amp;E1953&amp;"'"&amp;","</f>
        <v>'assets/images/products/product-225.png',</v>
      </c>
    </row>
    <row r="1954" spans="4:7" x14ac:dyDescent="0.25">
      <c r="D1954" s="4" t="s">
        <v>230</v>
      </c>
      <c r="E1954" s="1">
        <v>2</v>
      </c>
      <c r="F1954" s="6" t="str">
        <f t="shared" si="210"/>
        <v>type:</v>
      </c>
      <c r="G1954" s="5" t="str">
        <f>E1954&amp;","</f>
        <v>2,</v>
      </c>
    </row>
    <row r="1955" spans="4:7" x14ac:dyDescent="0.25">
      <c r="D1955" s="4" t="s">
        <v>229</v>
      </c>
      <c r="E1955" s="1" t="s">
        <v>279</v>
      </c>
      <c r="F1955" s="6" t="str">
        <f t="shared" si="210"/>
        <v>shortTypeName:</v>
      </c>
      <c r="G1955" s="5" t="str">
        <f>"'"&amp;E1955&amp;"'"&amp;","</f>
        <v>'Премиум',</v>
      </c>
    </row>
    <row r="1956" spans="4:7" x14ac:dyDescent="0.25">
      <c r="D1956" s="4" t="s">
        <v>228</v>
      </c>
      <c r="E1956" s="1" t="s">
        <v>278</v>
      </c>
      <c r="F1956" s="6" t="str">
        <f t="shared" si="210"/>
        <v>typeName:</v>
      </c>
      <c r="G1956" s="5" t="str">
        <f>"'"&amp;E1956&amp;"'"&amp;","</f>
        <v>'Аппарат отопительный газовый серии "Премиум"',</v>
      </c>
    </row>
    <row r="1957" spans="4:7" x14ac:dyDescent="0.25">
      <c r="D1957" s="4" t="s">
        <v>227</v>
      </c>
      <c r="E1957" s="1" t="s">
        <v>321</v>
      </c>
      <c r="F1957" s="6" t="str">
        <f t="shared" si="210"/>
        <v>shortTitle:</v>
      </c>
      <c r="G1957" s="5" t="str">
        <f>"'"&amp;E1957&amp;"'"&amp;","</f>
        <v>'АКГВ - 29 С',</v>
      </c>
    </row>
    <row r="1958" spans="4:7" x14ac:dyDescent="0.25">
      <c r="F1958" s="6"/>
      <c r="G1958" s="5"/>
    </row>
    <row r="1959" spans="4:7" x14ac:dyDescent="0.25">
      <c r="D1959" t="s">
        <v>376</v>
      </c>
      <c r="E1959" s="1" t="s">
        <v>91</v>
      </c>
      <c r="F1959" s="6" t="str">
        <f t="shared" ref="F1959:F1961" si="211">""&amp;D1959&amp;":"</f>
        <v>title:</v>
      </c>
      <c r="G1959" s="5" t="str">
        <f>"'"&amp;E1959&amp;"'"&amp;","</f>
        <v>'АКГВ - 29 С «ОЧАГ»',</v>
      </c>
    </row>
    <row r="1960" spans="4:7" x14ac:dyDescent="0.25">
      <c r="D1960" t="s">
        <v>377</v>
      </c>
      <c r="E1960" s="2" t="s">
        <v>78</v>
      </c>
      <c r="F1960" s="6" t="str">
        <f t="shared" si="211"/>
        <v>description:</v>
      </c>
      <c r="G1960" s="6" t="str">
        <f>"'"&amp;E1960&amp;"'"&amp;","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961" spans="4:7" x14ac:dyDescent="0.25">
      <c r="D1961" t="s">
        <v>378</v>
      </c>
      <c r="E1961" s="1" t="s">
        <v>92</v>
      </c>
      <c r="F1961" s="6" t="str">
        <f t="shared" si="211"/>
        <v>price:</v>
      </c>
      <c r="G1961" s="5" t="str">
        <f>"'"&amp;E1961&amp;"'"&amp;","</f>
        <v>'Цена: 47 990 руб.',</v>
      </c>
    </row>
    <row r="1962" spans="4:7" x14ac:dyDescent="0.25">
      <c r="E1962" s="1"/>
      <c r="F1962" s="6"/>
      <c r="G1962" s="5"/>
    </row>
    <row r="1963" spans="4:7" x14ac:dyDescent="0.25">
      <c r="D1963" t="s">
        <v>379</v>
      </c>
      <c r="E1963" s="1">
        <v>29</v>
      </c>
      <c r="F1963" s="6" t="str">
        <f t="shared" ref="F1963:F1968" si="212">""&amp;D1963&amp;":"</f>
        <v>power:</v>
      </c>
      <c r="G1963" s="5" t="str">
        <f>E1963&amp;","</f>
        <v>29,</v>
      </c>
    </row>
    <row r="1964" spans="4:7" x14ac:dyDescent="0.25">
      <c r="D1964" t="s">
        <v>380</v>
      </c>
      <c r="E1964" s="1">
        <v>260</v>
      </c>
      <c r="F1964" s="6" t="str">
        <f t="shared" si="212"/>
        <v>space:</v>
      </c>
      <c r="G1964" s="5" t="str">
        <f>E1964&amp;","</f>
        <v>260,</v>
      </c>
    </row>
    <row r="1965" spans="4:7" x14ac:dyDescent="0.25">
      <c r="D1965" t="s">
        <v>381</v>
      </c>
      <c r="E1965" s="1" t="s">
        <v>24</v>
      </c>
      <c r="F1965" s="6" t="str">
        <f t="shared" si="212"/>
        <v>tipUstanovki:</v>
      </c>
      <c r="G1965" s="5" t="str">
        <f>"'"&amp;E1965&amp;"'"&amp;","</f>
        <v>'напольный',</v>
      </c>
    </row>
    <row r="1966" spans="4:7" x14ac:dyDescent="0.25">
      <c r="D1966" t="s">
        <v>382</v>
      </c>
      <c r="E1966" s="1" t="s">
        <v>80</v>
      </c>
      <c r="F1966" s="6" t="str">
        <f t="shared" si="212"/>
        <v>kolichestvoKonturov:</v>
      </c>
      <c r="G1966" s="5" t="str">
        <f>"'"&amp;E1966&amp;"'"&amp;","</f>
        <v>'двухконтурный',</v>
      </c>
    </row>
    <row r="1967" spans="4:7" x14ac:dyDescent="0.25">
      <c r="D1967" t="s">
        <v>383</v>
      </c>
      <c r="E1967" s="1" t="s">
        <v>26</v>
      </c>
      <c r="F1967" s="6" t="str">
        <f t="shared" si="212"/>
        <v>tipTopliva:</v>
      </c>
      <c r="G1967" s="5" t="str">
        <f>"'"&amp;E1967&amp;"'"&amp;","</f>
        <v>'природный газ*',</v>
      </c>
    </row>
    <row r="1968" spans="4:7" x14ac:dyDescent="0.25">
      <c r="D1968" t="s">
        <v>384</v>
      </c>
      <c r="E1968" s="1" t="s">
        <v>27</v>
      </c>
      <c r="F1968" s="6" t="str">
        <f t="shared" si="212"/>
        <v>material:</v>
      </c>
      <c r="G1968" s="5" t="str">
        <f>"'"&amp;E1968&amp;"'"&amp;","</f>
        <v>'Сталь',</v>
      </c>
    </row>
    <row r="1969" spans="4:7" x14ac:dyDescent="0.25">
      <c r="F1969" s="6"/>
      <c r="G1969" s="5"/>
    </row>
    <row r="1970" spans="4:7" x14ac:dyDescent="0.25">
      <c r="D1970" t="s">
        <v>385</v>
      </c>
      <c r="E1970" s="1">
        <v>29</v>
      </c>
      <c r="F1970" s="6" t="str">
        <f t="shared" ref="F1970:F1983" si="213">""&amp;D1970&amp;":"</f>
        <v>teploproizvoditelnost:</v>
      </c>
      <c r="G1970" s="5" t="str">
        <f t="shared" ref="G1970:G1983" si="214">"'"&amp;E1970&amp;"'"&amp;","</f>
        <v>'29',</v>
      </c>
    </row>
    <row r="1971" spans="4:7" x14ac:dyDescent="0.25">
      <c r="D1971" t="s">
        <v>386</v>
      </c>
      <c r="E1971" s="1">
        <v>260</v>
      </c>
      <c r="F1971" s="6" t="str">
        <f t="shared" si="213"/>
        <v>ploshad:</v>
      </c>
      <c r="G1971" s="5" t="str">
        <f t="shared" si="214"/>
        <v>'260',</v>
      </c>
    </row>
    <row r="1972" spans="4:7" x14ac:dyDescent="0.25">
      <c r="D1972" t="s">
        <v>387</v>
      </c>
      <c r="E1972" s="1">
        <v>92</v>
      </c>
      <c r="F1972" s="6" t="str">
        <f t="shared" si="213"/>
        <v>kpd:</v>
      </c>
      <c r="G1972" s="5" t="str">
        <f t="shared" si="214"/>
        <v>'92',</v>
      </c>
    </row>
    <row r="1973" spans="4:7" x14ac:dyDescent="0.25">
      <c r="D1973" t="s">
        <v>388</v>
      </c>
      <c r="E1973" s="1">
        <v>2.95</v>
      </c>
      <c r="F1973" s="6" t="str">
        <f t="shared" si="213"/>
        <v>raschod1:</v>
      </c>
      <c r="G1973" s="5" t="str">
        <f t="shared" si="214"/>
        <v>'2,95',</v>
      </c>
    </row>
    <row r="1974" spans="4:7" x14ac:dyDescent="0.25">
      <c r="D1974" t="s">
        <v>389</v>
      </c>
      <c r="E1974" s="1">
        <v>2.2799999999999998</v>
      </c>
      <c r="F1974" s="6" t="str">
        <f t="shared" si="213"/>
        <v>raschod2:</v>
      </c>
      <c r="G1974" s="5" t="str">
        <f t="shared" si="214"/>
        <v>'2,28',</v>
      </c>
    </row>
    <row r="1975" spans="4:7" x14ac:dyDescent="0.25">
      <c r="D1975" t="s">
        <v>390</v>
      </c>
      <c r="E1975" s="1" t="s">
        <v>36</v>
      </c>
      <c r="F1975" s="6" t="str">
        <f t="shared" si="213"/>
        <v>maksimalnoeDavlenie:</v>
      </c>
      <c r="G1975" s="5" t="str">
        <f t="shared" si="214"/>
        <v>'0,3 (3)',</v>
      </c>
    </row>
    <row r="1976" spans="4:7" x14ac:dyDescent="0.25">
      <c r="D1976" t="s">
        <v>391</v>
      </c>
      <c r="E1976" s="1" t="s">
        <v>47</v>
      </c>
      <c r="F1976" s="6" t="str">
        <f t="shared" si="213"/>
        <v>shirinaGlubinaVisota:</v>
      </c>
      <c r="G1976" s="5" t="str">
        <f t="shared" si="214"/>
        <v>'430*565*850',</v>
      </c>
    </row>
    <row r="1977" spans="4:7" x14ac:dyDescent="0.25">
      <c r="D1977" t="s">
        <v>392</v>
      </c>
      <c r="E1977" s="1">
        <v>71</v>
      </c>
      <c r="F1977" s="6" t="str">
        <f t="shared" si="213"/>
        <v>massa:</v>
      </c>
      <c r="G1977" s="5" t="str">
        <f t="shared" si="214"/>
        <v>'71',</v>
      </c>
    </row>
    <row r="1978" spans="4:7" x14ac:dyDescent="0.25">
      <c r="D1978" t="s">
        <v>393</v>
      </c>
      <c r="E1978" s="1" t="s">
        <v>13</v>
      </c>
      <c r="F1978" s="6" t="str">
        <f t="shared" si="213"/>
        <v>podvodTeplonositelya:</v>
      </c>
      <c r="G1978" s="5" t="str">
        <f t="shared" si="214"/>
        <v>'G 11/2',</v>
      </c>
    </row>
    <row r="1979" spans="4:7" x14ac:dyDescent="0.25">
      <c r="D1979" t="s">
        <v>394</v>
      </c>
      <c r="E1979" s="1" t="s">
        <v>52</v>
      </c>
      <c r="F1979" s="6" t="str">
        <f t="shared" si="213"/>
        <v>podvodGaza:</v>
      </c>
      <c r="G1979" s="5" t="str">
        <f t="shared" si="214"/>
        <v>'G 3/4',</v>
      </c>
    </row>
    <row r="1980" spans="4:7" x14ac:dyDescent="0.25">
      <c r="D1980" t="s">
        <v>395</v>
      </c>
      <c r="E1980" s="1">
        <v>47</v>
      </c>
      <c r="F1980" s="6" t="str">
        <f t="shared" si="213"/>
        <v>obiomVTeplonositelya:</v>
      </c>
      <c r="G1980" s="5" t="str">
        <f t="shared" si="214"/>
        <v>'47',</v>
      </c>
    </row>
    <row r="1981" spans="4:7" x14ac:dyDescent="0.25">
      <c r="D1981" t="s">
        <v>396</v>
      </c>
      <c r="E1981" s="1">
        <v>150</v>
      </c>
      <c r="F1981" s="6" t="str">
        <f t="shared" si="213"/>
        <v>ploshadPoperechnogoSecheniya:</v>
      </c>
      <c r="G1981" s="5" t="str">
        <f t="shared" si="214"/>
        <v>'150',</v>
      </c>
    </row>
    <row r="1982" spans="4:7" x14ac:dyDescent="0.25">
      <c r="D1982" t="s">
        <v>397</v>
      </c>
      <c r="E1982" s="1">
        <v>5</v>
      </c>
      <c r="F1982" s="6" t="str">
        <f t="shared" si="213"/>
        <v>visota:</v>
      </c>
      <c r="G1982" s="5" t="str">
        <f t="shared" si="214"/>
        <v>'5',</v>
      </c>
    </row>
    <row r="1983" spans="4:7" x14ac:dyDescent="0.25">
      <c r="D1983" t="s">
        <v>398</v>
      </c>
      <c r="E1983" s="1">
        <v>140</v>
      </c>
      <c r="F1983" s="6" t="str">
        <f t="shared" si="213"/>
        <v>diameter:</v>
      </c>
      <c r="G1983" s="5" t="str">
        <f t="shared" si="214"/>
        <v>'140',</v>
      </c>
    </row>
    <row r="1984" spans="4:7" x14ac:dyDescent="0.25">
      <c r="E1984" s="1"/>
    </row>
    <row r="1985" spans="4:7" x14ac:dyDescent="0.25">
      <c r="D1985" s="8">
        <v>226</v>
      </c>
      <c r="E1985" s="8"/>
    </row>
    <row r="1987" spans="4:7" x14ac:dyDescent="0.25">
      <c r="D1987" s="4" t="s">
        <v>231</v>
      </c>
      <c r="E1987" s="1">
        <v>226</v>
      </c>
      <c r="F1987" s="6" t="str">
        <f>""&amp;D1987&amp;":"</f>
        <v>id:</v>
      </c>
      <c r="G1987" s="1" t="str">
        <f>E1987&amp;","</f>
        <v>226,</v>
      </c>
    </row>
    <row r="1988" spans="4:7" x14ac:dyDescent="0.25">
      <c r="D1988" s="4" t="s">
        <v>235</v>
      </c>
      <c r="E1988" s="1" t="s">
        <v>322</v>
      </c>
      <c r="F1988" s="6" t="str">
        <f t="shared" ref="F1988:F1992" si="215">""&amp;D1988&amp;":"</f>
        <v>image:</v>
      </c>
      <c r="G1988" s="5" t="str">
        <f>"'"&amp;E1988&amp;"'"&amp;","</f>
        <v>'assets/images/products/product-226.png',</v>
      </c>
    </row>
    <row r="1989" spans="4:7" x14ac:dyDescent="0.25">
      <c r="D1989" s="4" t="s">
        <v>230</v>
      </c>
      <c r="E1989" s="1">
        <v>2</v>
      </c>
      <c r="F1989" s="6" t="str">
        <f t="shared" si="215"/>
        <v>type:</v>
      </c>
      <c r="G1989" s="5" t="str">
        <f>E1989&amp;","</f>
        <v>2,</v>
      </c>
    </row>
    <row r="1990" spans="4:7" x14ac:dyDescent="0.25">
      <c r="D1990" s="4" t="s">
        <v>229</v>
      </c>
      <c r="E1990" s="1" t="s">
        <v>279</v>
      </c>
      <c r="F1990" s="6" t="str">
        <f t="shared" si="215"/>
        <v>shortTypeName:</v>
      </c>
      <c r="G1990" s="5" t="str">
        <f>"'"&amp;E1990&amp;"'"&amp;","</f>
        <v>'Премиум',</v>
      </c>
    </row>
    <row r="1991" spans="4:7" x14ac:dyDescent="0.25">
      <c r="D1991" s="4" t="s">
        <v>228</v>
      </c>
      <c r="E1991" s="1" t="s">
        <v>278</v>
      </c>
      <c r="F1991" s="6" t="str">
        <f t="shared" si="215"/>
        <v>typeName:</v>
      </c>
      <c r="G1991" s="5" t="str">
        <f>"'"&amp;E1991&amp;"'"&amp;","</f>
        <v>'Аппарат отопительный газовый серии "Премиум"',</v>
      </c>
    </row>
    <row r="1992" spans="4:7" x14ac:dyDescent="0.25">
      <c r="D1992" s="4" t="s">
        <v>227</v>
      </c>
      <c r="E1992" s="1" t="s">
        <v>323</v>
      </c>
      <c r="F1992" s="6" t="str">
        <f t="shared" si="215"/>
        <v>shortTitle:</v>
      </c>
      <c r="G1992" s="5" t="str">
        <f>"'"&amp;E1992&amp;"'"&amp;","</f>
        <v>'АКГВ - 29 ЕМ',</v>
      </c>
    </row>
    <row r="1993" spans="4:7" x14ac:dyDescent="0.25">
      <c r="F1993" s="6"/>
      <c r="G1993" s="5"/>
    </row>
    <row r="1994" spans="4:7" x14ac:dyDescent="0.25">
      <c r="D1994" t="s">
        <v>376</v>
      </c>
      <c r="E1994" s="1" t="s">
        <v>93</v>
      </c>
      <c r="F1994" s="6" t="str">
        <f t="shared" ref="F1994:F1996" si="216">""&amp;D1994&amp;":"</f>
        <v>title:</v>
      </c>
      <c r="G1994" s="5" t="str">
        <f>"'"&amp;E1994&amp;"'"&amp;","</f>
        <v>'АКГВ - 29 ЕМ «ОЧАГ»',</v>
      </c>
    </row>
    <row r="1995" spans="4:7" x14ac:dyDescent="0.25">
      <c r="D1995" t="s">
        <v>377</v>
      </c>
      <c r="E1995" s="2" t="s">
        <v>78</v>
      </c>
      <c r="F1995" s="6" t="str">
        <f t="shared" si="216"/>
        <v>description:</v>
      </c>
      <c r="G1995" s="6" t="str">
        <f>"'"&amp;E1995&amp;"'"&amp;","</f>
        <v>'Котлы мощностью от 8 до 65 кВт могут работать в открытых, и в закрытых системах отопления с рабочим давлением до 3 атм благодаря цилиндрическому теплообменнику. Аппарат отопительный газовый является полностью энергонезависимым.',</v>
      </c>
    </row>
    <row r="1996" spans="4:7" x14ac:dyDescent="0.25">
      <c r="D1996" t="s">
        <v>378</v>
      </c>
      <c r="E1996" s="1" t="s">
        <v>94</v>
      </c>
      <c r="F1996" s="6" t="str">
        <f t="shared" si="216"/>
        <v>price:</v>
      </c>
      <c r="G1996" s="5" t="str">
        <f>"'"&amp;E1996&amp;"'"&amp;","</f>
        <v>'Цена: 56 100 руб.',</v>
      </c>
    </row>
    <row r="1997" spans="4:7" x14ac:dyDescent="0.25">
      <c r="E1997" s="1"/>
      <c r="F1997" s="6"/>
      <c r="G1997" s="5"/>
    </row>
    <row r="1998" spans="4:7" x14ac:dyDescent="0.25">
      <c r="D1998" t="s">
        <v>379</v>
      </c>
      <c r="E1998" s="1">
        <v>29</v>
      </c>
      <c r="F1998" s="6" t="str">
        <f t="shared" ref="F1998:F2003" si="217">""&amp;D1998&amp;":"</f>
        <v>power:</v>
      </c>
      <c r="G1998" s="5" t="str">
        <f>E1998&amp;","</f>
        <v>29,</v>
      </c>
    </row>
    <row r="1999" spans="4:7" x14ac:dyDescent="0.25">
      <c r="D1999" t="s">
        <v>380</v>
      </c>
      <c r="E1999" s="1">
        <v>260</v>
      </c>
      <c r="F1999" s="6" t="str">
        <f t="shared" si="217"/>
        <v>space:</v>
      </c>
      <c r="G1999" s="5" t="str">
        <f>E1999&amp;","</f>
        <v>260,</v>
      </c>
    </row>
    <row r="2000" spans="4:7" x14ac:dyDescent="0.25">
      <c r="D2000" t="s">
        <v>381</v>
      </c>
      <c r="E2000" s="1" t="s">
        <v>24</v>
      </c>
      <c r="F2000" s="6" t="str">
        <f t="shared" si="217"/>
        <v>tipUstanovki:</v>
      </c>
      <c r="G2000" s="5" t="str">
        <f>"'"&amp;E2000&amp;"'"&amp;","</f>
        <v>'напольный',</v>
      </c>
    </row>
    <row r="2001" spans="4:7" x14ac:dyDescent="0.25">
      <c r="D2001" t="s">
        <v>382</v>
      </c>
      <c r="E2001" s="1" t="s">
        <v>80</v>
      </c>
      <c r="F2001" s="6" t="str">
        <f t="shared" si="217"/>
        <v>kolichestvoKonturov:</v>
      </c>
      <c r="G2001" s="5" t="str">
        <f>"'"&amp;E2001&amp;"'"&amp;","</f>
        <v>'двухконтурный',</v>
      </c>
    </row>
    <row r="2002" spans="4:7" x14ac:dyDescent="0.25">
      <c r="D2002" t="s">
        <v>383</v>
      </c>
      <c r="E2002" s="1" t="s">
        <v>26</v>
      </c>
      <c r="F2002" s="6" t="str">
        <f t="shared" si="217"/>
        <v>tipTopliva:</v>
      </c>
      <c r="G2002" s="5" t="str">
        <f>"'"&amp;E2002&amp;"'"&amp;","</f>
        <v>'природный газ*',</v>
      </c>
    </row>
    <row r="2003" spans="4:7" x14ac:dyDescent="0.25">
      <c r="D2003" t="s">
        <v>384</v>
      </c>
      <c r="E2003" s="1" t="s">
        <v>27</v>
      </c>
      <c r="F2003" s="6" t="str">
        <f t="shared" si="217"/>
        <v>material:</v>
      </c>
      <c r="G2003" s="5" t="str">
        <f>"'"&amp;E2003&amp;"'"&amp;","</f>
        <v>'Сталь',</v>
      </c>
    </row>
    <row r="2004" spans="4:7" x14ac:dyDescent="0.25">
      <c r="F2004" s="6"/>
      <c r="G2004" s="5"/>
    </row>
    <row r="2005" spans="4:7" x14ac:dyDescent="0.25">
      <c r="D2005" t="s">
        <v>385</v>
      </c>
      <c r="E2005" s="1">
        <v>29</v>
      </c>
      <c r="F2005" s="6" t="str">
        <f t="shared" ref="F2005:F2018" si="218">""&amp;D2005&amp;":"</f>
        <v>teploproizvoditelnost:</v>
      </c>
      <c r="G2005" s="5" t="str">
        <f t="shared" ref="G2005:G2018" si="219">"'"&amp;E2005&amp;"'"&amp;","</f>
        <v>'29',</v>
      </c>
    </row>
    <row r="2006" spans="4:7" x14ac:dyDescent="0.25">
      <c r="D2006" t="s">
        <v>386</v>
      </c>
      <c r="E2006" s="1">
        <v>260</v>
      </c>
      <c r="F2006" s="6" t="str">
        <f t="shared" si="218"/>
        <v>ploshad:</v>
      </c>
      <c r="G2006" s="5" t="str">
        <f t="shared" si="219"/>
        <v>'260',</v>
      </c>
    </row>
    <row r="2007" spans="4:7" x14ac:dyDescent="0.25">
      <c r="D2007" t="s">
        <v>387</v>
      </c>
      <c r="E2007" s="1">
        <v>92</v>
      </c>
      <c r="F2007" s="6" t="str">
        <f t="shared" si="218"/>
        <v>kpd:</v>
      </c>
      <c r="G2007" s="5" t="str">
        <f t="shared" si="219"/>
        <v>'92',</v>
      </c>
    </row>
    <row r="2008" spans="4:7" x14ac:dyDescent="0.25">
      <c r="D2008" t="s">
        <v>388</v>
      </c>
      <c r="E2008" s="1">
        <v>2.95</v>
      </c>
      <c r="F2008" s="6" t="str">
        <f t="shared" si="218"/>
        <v>raschod1:</v>
      </c>
      <c r="G2008" s="5" t="str">
        <f t="shared" si="219"/>
        <v>'2,95',</v>
      </c>
    </row>
    <row r="2009" spans="4:7" x14ac:dyDescent="0.25">
      <c r="D2009" t="s">
        <v>389</v>
      </c>
      <c r="E2009" s="1">
        <v>2.2799999999999998</v>
      </c>
      <c r="F2009" s="6" t="str">
        <f t="shared" si="218"/>
        <v>raschod2:</v>
      </c>
      <c r="G2009" s="5" t="str">
        <f t="shared" si="219"/>
        <v>'2,28',</v>
      </c>
    </row>
    <row r="2010" spans="4:7" x14ac:dyDescent="0.25">
      <c r="D2010" t="s">
        <v>390</v>
      </c>
      <c r="E2010" s="1" t="s">
        <v>36</v>
      </c>
      <c r="F2010" s="6" t="str">
        <f t="shared" si="218"/>
        <v>maksimalnoeDavlenie:</v>
      </c>
      <c r="G2010" s="5" t="str">
        <f t="shared" si="219"/>
        <v>'0,3 (3)',</v>
      </c>
    </row>
    <row r="2011" spans="4:7" x14ac:dyDescent="0.25">
      <c r="D2011" t="s">
        <v>391</v>
      </c>
      <c r="E2011" s="1" t="s">
        <v>47</v>
      </c>
      <c r="F2011" s="6" t="str">
        <f t="shared" si="218"/>
        <v>shirinaGlubinaVisota:</v>
      </c>
      <c r="G2011" s="5" t="str">
        <f t="shared" si="219"/>
        <v>'430*565*850',</v>
      </c>
    </row>
    <row r="2012" spans="4:7" x14ac:dyDescent="0.25">
      <c r="D2012" t="s">
        <v>392</v>
      </c>
      <c r="E2012" s="1">
        <v>71</v>
      </c>
      <c r="F2012" s="6" t="str">
        <f t="shared" si="218"/>
        <v>massa:</v>
      </c>
      <c r="G2012" s="5" t="str">
        <f t="shared" si="219"/>
        <v>'71',</v>
      </c>
    </row>
    <row r="2013" spans="4:7" x14ac:dyDescent="0.25">
      <c r="D2013" t="s">
        <v>393</v>
      </c>
      <c r="E2013" s="1" t="s">
        <v>13</v>
      </c>
      <c r="F2013" s="6" t="str">
        <f t="shared" si="218"/>
        <v>podvodTeplonositelya:</v>
      </c>
      <c r="G2013" s="5" t="str">
        <f t="shared" si="219"/>
        <v>'G 11/2',</v>
      </c>
    </row>
    <row r="2014" spans="4:7" x14ac:dyDescent="0.25">
      <c r="D2014" t="s">
        <v>394</v>
      </c>
      <c r="E2014" s="1" t="s">
        <v>52</v>
      </c>
      <c r="F2014" s="6" t="str">
        <f t="shared" si="218"/>
        <v>podvodGaza:</v>
      </c>
      <c r="G2014" s="5" t="str">
        <f t="shared" si="219"/>
        <v>'G 3/4',</v>
      </c>
    </row>
    <row r="2015" spans="4:7" x14ac:dyDescent="0.25">
      <c r="D2015" t="s">
        <v>395</v>
      </c>
      <c r="E2015" s="1">
        <v>47</v>
      </c>
      <c r="F2015" s="6" t="str">
        <f t="shared" si="218"/>
        <v>obiomVTeplonositelya:</v>
      </c>
      <c r="G2015" s="5" t="str">
        <f t="shared" si="219"/>
        <v>'47',</v>
      </c>
    </row>
    <row r="2016" spans="4:7" x14ac:dyDescent="0.25">
      <c r="D2016" t="s">
        <v>396</v>
      </c>
      <c r="E2016" s="1">
        <v>150</v>
      </c>
      <c r="F2016" s="6" t="str">
        <f t="shared" si="218"/>
        <v>ploshadPoperechnogoSecheniya:</v>
      </c>
      <c r="G2016" s="5" t="str">
        <f t="shared" si="219"/>
        <v>'150',</v>
      </c>
    </row>
    <row r="2017" spans="4:7" x14ac:dyDescent="0.25">
      <c r="D2017" t="s">
        <v>397</v>
      </c>
      <c r="E2017" s="1">
        <v>5</v>
      </c>
      <c r="F2017" s="6" t="str">
        <f t="shared" si="218"/>
        <v>visota:</v>
      </c>
      <c r="G2017" s="5" t="str">
        <f t="shared" si="219"/>
        <v>'5',</v>
      </c>
    </row>
    <row r="2018" spans="4:7" x14ac:dyDescent="0.25">
      <c r="D2018" t="s">
        <v>398</v>
      </c>
      <c r="E2018" s="1">
        <v>140</v>
      </c>
      <c r="F2018" s="6" t="str">
        <f t="shared" si="218"/>
        <v>diameter:</v>
      </c>
      <c r="G2018" s="5" t="str">
        <f t="shared" si="219"/>
        <v>'140',</v>
      </c>
    </row>
    <row r="2020" spans="4:7" x14ac:dyDescent="0.25">
      <c r="E2020" s="1"/>
    </row>
    <row r="2021" spans="4:7" x14ac:dyDescent="0.25">
      <c r="D2021" s="9" t="s">
        <v>133</v>
      </c>
      <c r="E2021" s="9"/>
    </row>
    <row r="2022" spans="4:7" x14ac:dyDescent="0.25">
      <c r="D2022" s="1"/>
      <c r="E2022" s="1"/>
    </row>
    <row r="2023" spans="4:7" x14ac:dyDescent="0.25">
      <c r="D2023" s="8">
        <v>301</v>
      </c>
      <c r="E2023" s="8"/>
    </row>
    <row r="2025" spans="4:7" x14ac:dyDescent="0.25">
      <c r="D2025" s="4" t="s">
        <v>231</v>
      </c>
      <c r="E2025" s="1">
        <v>301</v>
      </c>
      <c r="F2025" s="6" t="str">
        <f>""&amp;D2025&amp;":"</f>
        <v>id:</v>
      </c>
      <c r="G2025" s="1" t="str">
        <f>E2025&amp;","</f>
        <v>301,</v>
      </c>
    </row>
    <row r="2026" spans="4:7" x14ac:dyDescent="0.25">
      <c r="D2026" s="4" t="s">
        <v>235</v>
      </c>
      <c r="E2026" s="1" t="s">
        <v>324</v>
      </c>
      <c r="F2026" s="6" t="str">
        <f t="shared" ref="F2026:F2030" si="220">""&amp;D2026&amp;":"</f>
        <v>image:</v>
      </c>
      <c r="G2026" s="5" t="str">
        <f>"'"&amp;E2026&amp;"'"&amp;","</f>
        <v>'assets/images/products/product-301.png',</v>
      </c>
    </row>
    <row r="2027" spans="4:7" x14ac:dyDescent="0.25">
      <c r="D2027" s="4" t="s">
        <v>230</v>
      </c>
      <c r="E2027" s="1">
        <v>3</v>
      </c>
      <c r="F2027" s="6" t="str">
        <f t="shared" si="220"/>
        <v>type:</v>
      </c>
      <c r="G2027" s="5" t="str">
        <f>E2027&amp;","</f>
        <v>3,</v>
      </c>
    </row>
    <row r="2028" spans="4:7" x14ac:dyDescent="0.25">
      <c r="D2028" s="4" t="s">
        <v>229</v>
      </c>
      <c r="E2028" s="1" t="s">
        <v>326</v>
      </c>
      <c r="F2028" s="6" t="str">
        <f t="shared" si="220"/>
        <v>shortTypeName:</v>
      </c>
      <c r="G2028" s="5" t="str">
        <f>"'"&amp;E2028&amp;"'"&amp;","</f>
        <v>'Премиум EN',</v>
      </c>
    </row>
    <row r="2029" spans="4:7" x14ac:dyDescent="0.25">
      <c r="D2029" s="4" t="s">
        <v>228</v>
      </c>
      <c r="E2029" s="1" t="s">
        <v>325</v>
      </c>
      <c r="F2029" s="6" t="str">
        <f t="shared" si="220"/>
        <v>typeName:</v>
      </c>
      <c r="G2029" s="5" t="str">
        <f>"'"&amp;E2029&amp;"'"&amp;","</f>
        <v>'Аппарат отопительный газовый серии "Премиум EN"',</v>
      </c>
    </row>
    <row r="2030" spans="4:7" x14ac:dyDescent="0.25">
      <c r="D2030" s="4" t="s">
        <v>227</v>
      </c>
      <c r="E2030" s="1" t="s">
        <v>327</v>
      </c>
      <c r="F2030" s="6" t="str">
        <f t="shared" si="220"/>
        <v>shortTitle:</v>
      </c>
      <c r="G2030" s="5" t="str">
        <f>"'"&amp;E2030&amp;"'"&amp;","</f>
        <v>'АОГВ - 8 ЕN',</v>
      </c>
    </row>
    <row r="2031" spans="4:7" x14ac:dyDescent="0.25">
      <c r="F2031" s="6"/>
      <c r="G2031" s="5"/>
    </row>
    <row r="2032" spans="4:7" x14ac:dyDescent="0.25">
      <c r="D2032" t="s">
        <v>376</v>
      </c>
      <c r="E2032" s="1" t="s">
        <v>134</v>
      </c>
      <c r="F2032" s="6" t="str">
        <f t="shared" ref="F2032:F2034" si="221">""&amp;D2032&amp;":"</f>
        <v>title:</v>
      </c>
      <c r="G2032" s="5" t="str">
        <f>"'"&amp;E2032&amp;"'"&amp;","</f>
        <v>'АОГВ - 8 ЕN «ОЧАГ» - ПРЕМИУМ',</v>
      </c>
    </row>
    <row r="2033" spans="4:7" x14ac:dyDescent="0.25">
      <c r="D2033" t="s">
        <v>377</v>
      </c>
      <c r="E2033" s="2" t="s">
        <v>135</v>
      </c>
      <c r="F2033" s="6" t="str">
        <f t="shared" si="221"/>
        <v>description:</v>
      </c>
      <c r="G2033" s="6" t="str">
        <f>"'"&amp;E2033&amp;"'"&amp;","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034" spans="4:7" x14ac:dyDescent="0.25">
      <c r="D2034" t="s">
        <v>378</v>
      </c>
      <c r="E2034" s="1" t="s">
        <v>136</v>
      </c>
      <c r="F2034" s="6" t="str">
        <f t="shared" si="221"/>
        <v>price:</v>
      </c>
      <c r="G2034" s="5" t="str">
        <f>"'"&amp;E2034&amp;"'"&amp;","</f>
        <v>'Цена: 32 060 руб.',</v>
      </c>
    </row>
    <row r="2035" spans="4:7" x14ac:dyDescent="0.25">
      <c r="E2035" s="1"/>
      <c r="F2035" s="6"/>
      <c r="G2035" s="5"/>
    </row>
    <row r="2036" spans="4:7" x14ac:dyDescent="0.25">
      <c r="D2036" t="s">
        <v>379</v>
      </c>
      <c r="E2036" s="1">
        <v>8</v>
      </c>
      <c r="F2036" s="6" t="str">
        <f t="shared" ref="F2036:F2041" si="222">""&amp;D2036&amp;":"</f>
        <v>power:</v>
      </c>
      <c r="G2036" s="5" t="str">
        <f>E2036&amp;","</f>
        <v>8,</v>
      </c>
    </row>
    <row r="2037" spans="4:7" x14ac:dyDescent="0.25">
      <c r="D2037" t="s">
        <v>380</v>
      </c>
      <c r="E2037" s="1">
        <v>80</v>
      </c>
      <c r="F2037" s="6" t="str">
        <f t="shared" si="222"/>
        <v>space:</v>
      </c>
      <c r="G2037" s="5" t="str">
        <f>E2037&amp;","</f>
        <v>80,</v>
      </c>
    </row>
    <row r="2038" spans="4:7" x14ac:dyDescent="0.25">
      <c r="D2038" t="s">
        <v>381</v>
      </c>
      <c r="E2038" s="1" t="s">
        <v>24</v>
      </c>
      <c r="F2038" s="6" t="str">
        <f t="shared" si="222"/>
        <v>tipUstanovki:</v>
      </c>
      <c r="G2038" s="5" t="str">
        <f>"'"&amp;E2038&amp;"'"&amp;","</f>
        <v>'напольный',</v>
      </c>
    </row>
    <row r="2039" spans="4:7" x14ac:dyDescent="0.25">
      <c r="D2039" t="s">
        <v>382</v>
      </c>
      <c r="E2039" s="1" t="s">
        <v>25</v>
      </c>
      <c r="F2039" s="6" t="str">
        <f t="shared" si="222"/>
        <v>kolichestvoKonturov:</v>
      </c>
      <c r="G2039" s="5" t="str">
        <f>"'"&amp;E2039&amp;"'"&amp;","</f>
        <v>'одноконтурный',</v>
      </c>
    </row>
    <row r="2040" spans="4:7" x14ac:dyDescent="0.25">
      <c r="D2040" t="s">
        <v>383</v>
      </c>
      <c r="E2040" s="1" t="s">
        <v>26</v>
      </c>
      <c r="F2040" s="6" t="str">
        <f t="shared" si="222"/>
        <v>tipTopliva:</v>
      </c>
      <c r="G2040" s="5" t="str">
        <f>"'"&amp;E2040&amp;"'"&amp;","</f>
        <v>'природный газ*',</v>
      </c>
    </row>
    <row r="2041" spans="4:7" x14ac:dyDescent="0.25">
      <c r="D2041" t="s">
        <v>384</v>
      </c>
      <c r="E2041" s="1" t="s">
        <v>27</v>
      </c>
      <c r="F2041" s="6" t="str">
        <f t="shared" si="222"/>
        <v>material:</v>
      </c>
      <c r="G2041" s="5" t="str">
        <f>"'"&amp;E2041&amp;"'"&amp;","</f>
        <v>'Сталь',</v>
      </c>
    </row>
    <row r="2042" spans="4:7" x14ac:dyDescent="0.25">
      <c r="F2042" s="6"/>
      <c r="G2042" s="5"/>
    </row>
    <row r="2043" spans="4:7" x14ac:dyDescent="0.25">
      <c r="D2043" t="s">
        <v>385</v>
      </c>
      <c r="E2043" s="1">
        <v>8</v>
      </c>
      <c r="F2043" s="6" t="str">
        <f t="shared" ref="F2043:F2056" si="223">""&amp;D2043&amp;":"</f>
        <v>teploproizvoditelnost:</v>
      </c>
      <c r="G2043" s="5" t="str">
        <f t="shared" ref="G2043:G2056" si="224">"'"&amp;E2043&amp;"'"&amp;","</f>
        <v>'8',</v>
      </c>
    </row>
    <row r="2044" spans="4:7" x14ac:dyDescent="0.25">
      <c r="D2044" t="s">
        <v>386</v>
      </c>
      <c r="E2044" s="1">
        <v>80</v>
      </c>
      <c r="F2044" s="6" t="str">
        <f t="shared" si="223"/>
        <v>ploshad:</v>
      </c>
      <c r="G2044" s="5" t="str">
        <f t="shared" si="224"/>
        <v>'80',</v>
      </c>
    </row>
    <row r="2045" spans="4:7" x14ac:dyDescent="0.25">
      <c r="D2045" t="s">
        <v>387</v>
      </c>
      <c r="E2045" s="1">
        <v>92</v>
      </c>
      <c r="F2045" s="6" t="str">
        <f t="shared" si="223"/>
        <v>kpd:</v>
      </c>
      <c r="G2045" s="5" t="str">
        <f t="shared" si="224"/>
        <v>'92',</v>
      </c>
    </row>
    <row r="2046" spans="4:7" x14ac:dyDescent="0.25">
      <c r="D2046" t="s">
        <v>388</v>
      </c>
      <c r="E2046" s="1">
        <v>0.81</v>
      </c>
      <c r="F2046" s="6" t="str">
        <f t="shared" si="223"/>
        <v>raschod1:</v>
      </c>
      <c r="G2046" s="5" t="str">
        <f t="shared" si="224"/>
        <v>'0,81',</v>
      </c>
    </row>
    <row r="2047" spans="4:7" x14ac:dyDescent="0.25">
      <c r="D2047" t="s">
        <v>389</v>
      </c>
      <c r="E2047" s="1">
        <v>0.63</v>
      </c>
      <c r="F2047" s="6" t="str">
        <f t="shared" si="223"/>
        <v>raschod2:</v>
      </c>
      <c r="G2047" s="5" t="str">
        <f t="shared" si="224"/>
        <v>'0,63',</v>
      </c>
    </row>
    <row r="2048" spans="4:7" x14ac:dyDescent="0.25">
      <c r="D2048" t="s">
        <v>390</v>
      </c>
      <c r="E2048" s="1" t="s">
        <v>36</v>
      </c>
      <c r="F2048" s="6" t="str">
        <f t="shared" si="223"/>
        <v>maksimalnoeDavlenie:</v>
      </c>
      <c r="G2048" s="5" t="str">
        <f t="shared" si="224"/>
        <v>'0,3 (3)',</v>
      </c>
    </row>
    <row r="2049" spans="4:7" x14ac:dyDescent="0.25">
      <c r="D2049" t="s">
        <v>391</v>
      </c>
      <c r="E2049" s="1" t="s">
        <v>37</v>
      </c>
      <c r="F2049" s="6" t="str">
        <f t="shared" si="223"/>
        <v>shirinaGlubinaVisota:</v>
      </c>
      <c r="G2049" s="5" t="str">
        <f t="shared" si="224"/>
        <v>'350*450*760',</v>
      </c>
    </row>
    <row r="2050" spans="4:7" x14ac:dyDescent="0.25">
      <c r="D2050" t="s">
        <v>392</v>
      </c>
      <c r="E2050" s="1">
        <v>38</v>
      </c>
      <c r="F2050" s="6" t="str">
        <f t="shared" si="223"/>
        <v>massa:</v>
      </c>
      <c r="G2050" s="5" t="str">
        <f t="shared" si="224"/>
        <v>'38',</v>
      </c>
    </row>
    <row r="2051" spans="4:7" x14ac:dyDescent="0.25">
      <c r="D2051" t="s">
        <v>393</v>
      </c>
      <c r="E2051" s="1" t="s">
        <v>13</v>
      </c>
      <c r="F2051" s="6" t="str">
        <f t="shared" si="223"/>
        <v>podvodTeplonositelya:</v>
      </c>
      <c r="G2051" s="5" t="str">
        <f t="shared" si="224"/>
        <v>'G 11/2',</v>
      </c>
    </row>
    <row r="2052" spans="4:7" x14ac:dyDescent="0.25">
      <c r="D2052" t="s">
        <v>394</v>
      </c>
      <c r="E2052" s="1" t="s">
        <v>15</v>
      </c>
      <c r="F2052" s="6" t="str">
        <f t="shared" si="223"/>
        <v>podvodGaza:</v>
      </c>
      <c r="G2052" s="5" t="str">
        <f t="shared" si="224"/>
        <v>'G 1/2',</v>
      </c>
    </row>
    <row r="2053" spans="4:7" x14ac:dyDescent="0.25">
      <c r="D2053" t="s">
        <v>395</v>
      </c>
      <c r="E2053" s="1">
        <v>28</v>
      </c>
      <c r="F2053" s="6" t="str">
        <f t="shared" si="223"/>
        <v>obiomVTeplonositelya:</v>
      </c>
      <c r="G2053" s="5" t="str">
        <f t="shared" si="224"/>
        <v>'28',</v>
      </c>
    </row>
    <row r="2054" spans="4:7" x14ac:dyDescent="0.25">
      <c r="D2054" t="s">
        <v>396</v>
      </c>
      <c r="E2054" s="1">
        <v>79</v>
      </c>
      <c r="F2054" s="6" t="str">
        <f t="shared" si="223"/>
        <v>ploshadPoperechnogoSecheniya:</v>
      </c>
      <c r="G2054" s="5" t="str">
        <f t="shared" si="224"/>
        <v>'79',</v>
      </c>
    </row>
    <row r="2055" spans="4:7" x14ac:dyDescent="0.25">
      <c r="D2055" t="s">
        <v>397</v>
      </c>
      <c r="E2055" s="1">
        <v>5</v>
      </c>
      <c r="F2055" s="6" t="str">
        <f t="shared" si="223"/>
        <v>visota:</v>
      </c>
      <c r="G2055" s="5" t="str">
        <f t="shared" si="224"/>
        <v>'5',</v>
      </c>
    </row>
    <row r="2056" spans="4:7" x14ac:dyDescent="0.25">
      <c r="D2056" t="s">
        <v>398</v>
      </c>
      <c r="E2056" s="1">
        <v>100</v>
      </c>
      <c r="F2056" s="6" t="str">
        <f t="shared" si="223"/>
        <v>diameter:</v>
      </c>
      <c r="G2056" s="5" t="str">
        <f t="shared" si="224"/>
        <v>'100',</v>
      </c>
    </row>
    <row r="2058" spans="4:7" x14ac:dyDescent="0.25">
      <c r="D2058" s="8">
        <v>302</v>
      </c>
      <c r="E2058" s="8"/>
    </row>
    <row r="2060" spans="4:7" x14ac:dyDescent="0.25">
      <c r="D2060" s="4" t="s">
        <v>231</v>
      </c>
      <c r="E2060" s="1">
        <v>302</v>
      </c>
      <c r="F2060" s="6" t="str">
        <f>""&amp;D2060&amp;":"</f>
        <v>id:</v>
      </c>
      <c r="G2060" s="1" t="str">
        <f>E2060&amp;","</f>
        <v>302,</v>
      </c>
    </row>
    <row r="2061" spans="4:7" x14ac:dyDescent="0.25">
      <c r="D2061" s="4" t="s">
        <v>235</v>
      </c>
      <c r="E2061" s="1" t="s">
        <v>328</v>
      </c>
      <c r="F2061" s="6" t="str">
        <f t="shared" ref="F2061:F2065" si="225">""&amp;D2061&amp;":"</f>
        <v>image:</v>
      </c>
      <c r="G2061" s="5" t="str">
        <f>"'"&amp;E2061&amp;"'"&amp;","</f>
        <v>'assets/images/products/product-302.png',</v>
      </c>
    </row>
    <row r="2062" spans="4:7" x14ac:dyDescent="0.25">
      <c r="D2062" s="4" t="s">
        <v>230</v>
      </c>
      <c r="E2062" s="1">
        <v>3</v>
      </c>
      <c r="F2062" s="6" t="str">
        <f t="shared" si="225"/>
        <v>type:</v>
      </c>
      <c r="G2062" s="5" t="str">
        <f>E2062&amp;","</f>
        <v>3,</v>
      </c>
    </row>
    <row r="2063" spans="4:7" x14ac:dyDescent="0.25">
      <c r="D2063" s="4" t="s">
        <v>229</v>
      </c>
      <c r="E2063" s="1" t="s">
        <v>326</v>
      </c>
      <c r="F2063" s="6" t="str">
        <f t="shared" si="225"/>
        <v>shortTypeName:</v>
      </c>
      <c r="G2063" s="5" t="str">
        <f>"'"&amp;E2063&amp;"'"&amp;","</f>
        <v>'Премиум EN',</v>
      </c>
    </row>
    <row r="2064" spans="4:7" x14ac:dyDescent="0.25">
      <c r="D2064" s="4" t="s">
        <v>228</v>
      </c>
      <c r="E2064" s="1" t="s">
        <v>325</v>
      </c>
      <c r="F2064" s="6" t="str">
        <f t="shared" si="225"/>
        <v>typeName:</v>
      </c>
      <c r="G2064" s="5" t="str">
        <f>"'"&amp;E2064&amp;"'"&amp;","</f>
        <v>'Аппарат отопительный газовый серии "Премиум EN"',</v>
      </c>
    </row>
    <row r="2065" spans="4:7" x14ac:dyDescent="0.25">
      <c r="D2065" s="4" t="s">
        <v>227</v>
      </c>
      <c r="E2065" s="1" t="s">
        <v>329</v>
      </c>
      <c r="F2065" s="6" t="str">
        <f t="shared" si="225"/>
        <v>shortTitle:</v>
      </c>
      <c r="G2065" s="5" t="str">
        <f>"'"&amp;E2065&amp;"'"&amp;","</f>
        <v>'АОГВ - 11,6 ЕN',</v>
      </c>
    </row>
    <row r="2066" spans="4:7" x14ac:dyDescent="0.25">
      <c r="F2066" s="6"/>
      <c r="G2066" s="5"/>
    </row>
    <row r="2067" spans="4:7" x14ac:dyDescent="0.25">
      <c r="D2067" t="s">
        <v>376</v>
      </c>
      <c r="E2067" s="1" t="s">
        <v>137</v>
      </c>
      <c r="F2067" s="6" t="str">
        <f t="shared" ref="F2067:F2069" si="226">""&amp;D2067&amp;":"</f>
        <v>title:</v>
      </c>
      <c r="G2067" s="5" t="str">
        <f>"'"&amp;E2067&amp;"'"&amp;","</f>
        <v>'АОГВ - 11,6 ЕN «ОЧАГ» - ПРЕМИУМ',</v>
      </c>
    </row>
    <row r="2068" spans="4:7" x14ac:dyDescent="0.25">
      <c r="D2068" t="s">
        <v>377</v>
      </c>
      <c r="E2068" s="2" t="s">
        <v>135</v>
      </c>
      <c r="F2068" s="6" t="str">
        <f t="shared" si="226"/>
        <v>description:</v>
      </c>
      <c r="G2068" s="6" t="str">
        <f>"'"&amp;E2068&amp;"'"&amp;","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069" spans="4:7" x14ac:dyDescent="0.25">
      <c r="D2069" t="s">
        <v>378</v>
      </c>
      <c r="E2069" s="1" t="s">
        <v>138</v>
      </c>
      <c r="F2069" s="6" t="str">
        <f t="shared" si="226"/>
        <v>price:</v>
      </c>
      <c r="G2069" s="5" t="str">
        <f>"'"&amp;E2069&amp;"'"&amp;","</f>
        <v>'Цена: 32 920 руб.',</v>
      </c>
    </row>
    <row r="2070" spans="4:7" x14ac:dyDescent="0.25">
      <c r="E2070" s="1"/>
      <c r="F2070" s="6"/>
      <c r="G2070" s="5"/>
    </row>
    <row r="2071" spans="4:7" x14ac:dyDescent="0.25">
      <c r="D2071" t="s">
        <v>379</v>
      </c>
      <c r="E2071" s="1">
        <v>11.6</v>
      </c>
      <c r="F2071" s="6" t="str">
        <f t="shared" ref="F2071:F2076" si="227">""&amp;D2071&amp;":"</f>
        <v>power:</v>
      </c>
      <c r="G2071" s="5" t="str">
        <f>E2071&amp;","</f>
        <v>11,6,</v>
      </c>
    </row>
    <row r="2072" spans="4:7" x14ac:dyDescent="0.25">
      <c r="D2072" t="s">
        <v>380</v>
      </c>
      <c r="E2072" s="1">
        <v>100</v>
      </c>
      <c r="F2072" s="6" t="str">
        <f t="shared" si="227"/>
        <v>space:</v>
      </c>
      <c r="G2072" s="5" t="str">
        <f>E2072&amp;","</f>
        <v>100,</v>
      </c>
    </row>
    <row r="2073" spans="4:7" x14ac:dyDescent="0.25">
      <c r="D2073" t="s">
        <v>381</v>
      </c>
      <c r="E2073" s="1" t="s">
        <v>24</v>
      </c>
      <c r="F2073" s="6" t="str">
        <f t="shared" si="227"/>
        <v>tipUstanovki:</v>
      </c>
      <c r="G2073" s="5" t="str">
        <f>"'"&amp;E2073&amp;"'"&amp;","</f>
        <v>'напольный',</v>
      </c>
    </row>
    <row r="2074" spans="4:7" x14ac:dyDescent="0.25">
      <c r="D2074" t="s">
        <v>382</v>
      </c>
      <c r="E2074" s="1" t="s">
        <v>25</v>
      </c>
      <c r="F2074" s="6" t="str">
        <f t="shared" si="227"/>
        <v>kolichestvoKonturov:</v>
      </c>
      <c r="G2074" s="5" t="str">
        <f>"'"&amp;E2074&amp;"'"&amp;","</f>
        <v>'одноконтурный',</v>
      </c>
    </row>
    <row r="2075" spans="4:7" x14ac:dyDescent="0.25">
      <c r="D2075" t="s">
        <v>383</v>
      </c>
      <c r="E2075" s="1" t="s">
        <v>26</v>
      </c>
      <c r="F2075" s="6" t="str">
        <f t="shared" si="227"/>
        <v>tipTopliva:</v>
      </c>
      <c r="G2075" s="5" t="str">
        <f>"'"&amp;E2075&amp;"'"&amp;","</f>
        <v>'природный газ*',</v>
      </c>
    </row>
    <row r="2076" spans="4:7" x14ac:dyDescent="0.25">
      <c r="D2076" t="s">
        <v>384</v>
      </c>
      <c r="E2076" s="1" t="s">
        <v>27</v>
      </c>
      <c r="F2076" s="6" t="str">
        <f t="shared" si="227"/>
        <v>material:</v>
      </c>
      <c r="G2076" s="5" t="str">
        <f>"'"&amp;E2076&amp;"'"&amp;","</f>
        <v>'Сталь',</v>
      </c>
    </row>
    <row r="2077" spans="4:7" x14ac:dyDescent="0.25">
      <c r="F2077" s="6"/>
      <c r="G2077" s="5"/>
    </row>
    <row r="2078" spans="4:7" x14ac:dyDescent="0.25">
      <c r="D2078" t="s">
        <v>385</v>
      </c>
      <c r="E2078" s="1">
        <v>11.6</v>
      </c>
      <c r="F2078" s="6" t="str">
        <f t="shared" ref="F2078:F2091" si="228">""&amp;D2078&amp;":"</f>
        <v>teploproizvoditelnost:</v>
      </c>
      <c r="G2078" s="5" t="str">
        <f t="shared" ref="G2078:G2091" si="229">"'"&amp;E2078&amp;"'"&amp;","</f>
        <v>'11,6',</v>
      </c>
    </row>
    <row r="2079" spans="4:7" x14ac:dyDescent="0.25">
      <c r="D2079" t="s">
        <v>386</v>
      </c>
      <c r="E2079" s="1">
        <v>100</v>
      </c>
      <c r="F2079" s="6" t="str">
        <f t="shared" si="228"/>
        <v>ploshad:</v>
      </c>
      <c r="G2079" s="5" t="str">
        <f t="shared" si="229"/>
        <v>'100',</v>
      </c>
    </row>
    <row r="2080" spans="4:7" x14ac:dyDescent="0.25">
      <c r="D2080" t="s">
        <v>387</v>
      </c>
      <c r="E2080" s="1">
        <v>92</v>
      </c>
      <c r="F2080" s="6" t="str">
        <f t="shared" si="228"/>
        <v>kpd:</v>
      </c>
      <c r="G2080" s="5" t="str">
        <f t="shared" si="229"/>
        <v>'92',</v>
      </c>
    </row>
    <row r="2081" spans="4:7" x14ac:dyDescent="0.25">
      <c r="D2081" t="s">
        <v>388</v>
      </c>
      <c r="E2081" s="1">
        <v>1.18</v>
      </c>
      <c r="F2081" s="6" t="str">
        <f t="shared" si="228"/>
        <v>raschod1:</v>
      </c>
      <c r="G2081" s="5" t="str">
        <f t="shared" si="229"/>
        <v>'1,18',</v>
      </c>
    </row>
    <row r="2082" spans="4:7" x14ac:dyDescent="0.25">
      <c r="D2082" t="s">
        <v>389</v>
      </c>
      <c r="E2082" s="1">
        <v>0.91</v>
      </c>
      <c r="F2082" s="6" t="str">
        <f t="shared" si="228"/>
        <v>raschod2:</v>
      </c>
      <c r="G2082" s="5" t="str">
        <f t="shared" si="229"/>
        <v>'0,91',</v>
      </c>
    </row>
    <row r="2083" spans="4:7" x14ac:dyDescent="0.25">
      <c r="D2083" t="s">
        <v>390</v>
      </c>
      <c r="E2083" s="1" t="s">
        <v>36</v>
      </c>
      <c r="F2083" s="6" t="str">
        <f t="shared" si="228"/>
        <v>maksimalnoeDavlenie:</v>
      </c>
      <c r="G2083" s="5" t="str">
        <f t="shared" si="229"/>
        <v>'0,3 (3)',</v>
      </c>
    </row>
    <row r="2084" spans="4:7" x14ac:dyDescent="0.25">
      <c r="D2084" t="s">
        <v>391</v>
      </c>
      <c r="E2084" s="1" t="s">
        <v>37</v>
      </c>
      <c r="F2084" s="6" t="str">
        <f t="shared" si="228"/>
        <v>shirinaGlubinaVisota:</v>
      </c>
      <c r="G2084" s="5" t="str">
        <f t="shared" si="229"/>
        <v>'350*450*760',</v>
      </c>
    </row>
    <row r="2085" spans="4:7" x14ac:dyDescent="0.25">
      <c r="D2085" t="s">
        <v>392</v>
      </c>
      <c r="E2085" s="1">
        <v>40</v>
      </c>
      <c r="F2085" s="6" t="str">
        <f t="shared" si="228"/>
        <v>massa:</v>
      </c>
      <c r="G2085" s="5" t="str">
        <f t="shared" si="229"/>
        <v>'40',</v>
      </c>
    </row>
    <row r="2086" spans="4:7" x14ac:dyDescent="0.25">
      <c r="D2086" t="s">
        <v>393</v>
      </c>
      <c r="E2086" s="1" t="s">
        <v>13</v>
      </c>
      <c r="F2086" s="6" t="str">
        <f t="shared" si="228"/>
        <v>podvodTeplonositelya:</v>
      </c>
      <c r="G2086" s="5" t="str">
        <f t="shared" si="229"/>
        <v>'G 11/2',</v>
      </c>
    </row>
    <row r="2087" spans="4:7" x14ac:dyDescent="0.25">
      <c r="D2087" t="s">
        <v>394</v>
      </c>
      <c r="E2087" s="1" t="s">
        <v>15</v>
      </c>
      <c r="F2087" s="6" t="str">
        <f t="shared" si="228"/>
        <v>podvodGaza:</v>
      </c>
      <c r="G2087" s="5" t="str">
        <f t="shared" si="229"/>
        <v>'G 1/2',</v>
      </c>
    </row>
    <row r="2088" spans="4:7" x14ac:dyDescent="0.25">
      <c r="D2088" t="s">
        <v>395</v>
      </c>
      <c r="E2088" s="1">
        <v>27</v>
      </c>
      <c r="F2088" s="6" t="str">
        <f t="shared" si="228"/>
        <v>obiomVTeplonositelya:</v>
      </c>
      <c r="G2088" s="5" t="str">
        <f t="shared" si="229"/>
        <v>'27',</v>
      </c>
    </row>
    <row r="2089" spans="4:7" x14ac:dyDescent="0.25">
      <c r="D2089" t="s">
        <v>396</v>
      </c>
      <c r="E2089" s="1">
        <v>79</v>
      </c>
      <c r="F2089" s="6" t="str">
        <f t="shared" si="228"/>
        <v>ploshadPoperechnogoSecheniya:</v>
      </c>
      <c r="G2089" s="5" t="str">
        <f t="shared" si="229"/>
        <v>'79',</v>
      </c>
    </row>
    <row r="2090" spans="4:7" x14ac:dyDescent="0.25">
      <c r="D2090" t="s">
        <v>397</v>
      </c>
      <c r="E2090" s="1">
        <v>5</v>
      </c>
      <c r="F2090" s="6" t="str">
        <f t="shared" si="228"/>
        <v>visota:</v>
      </c>
      <c r="G2090" s="5" t="str">
        <f t="shared" si="229"/>
        <v>'5',</v>
      </c>
    </row>
    <row r="2091" spans="4:7" x14ac:dyDescent="0.25">
      <c r="D2091" t="s">
        <v>398</v>
      </c>
      <c r="E2091" s="1">
        <v>100</v>
      </c>
      <c r="F2091" s="6" t="str">
        <f t="shared" si="228"/>
        <v>diameter:</v>
      </c>
      <c r="G2091" s="5" t="str">
        <f t="shared" si="229"/>
        <v>'100',</v>
      </c>
    </row>
    <row r="2092" spans="4:7" x14ac:dyDescent="0.25">
      <c r="E2092" s="1"/>
    </row>
    <row r="2093" spans="4:7" x14ac:dyDescent="0.25">
      <c r="D2093" s="8">
        <v>303</v>
      </c>
      <c r="E2093" s="8"/>
    </row>
    <row r="2095" spans="4:7" x14ac:dyDescent="0.25">
      <c r="D2095" s="4" t="s">
        <v>231</v>
      </c>
      <c r="E2095" s="1">
        <v>303</v>
      </c>
      <c r="F2095" s="6" t="str">
        <f>""&amp;D2095&amp;":"</f>
        <v>id:</v>
      </c>
      <c r="G2095" s="1" t="str">
        <f>E2095&amp;","</f>
        <v>303,</v>
      </c>
    </row>
    <row r="2096" spans="4:7" x14ac:dyDescent="0.25">
      <c r="D2096" s="4" t="s">
        <v>235</v>
      </c>
      <c r="E2096" s="1" t="s">
        <v>330</v>
      </c>
      <c r="F2096" s="6" t="str">
        <f t="shared" ref="F2096:F2100" si="230">""&amp;D2096&amp;":"</f>
        <v>image:</v>
      </c>
      <c r="G2096" s="5" t="str">
        <f>"'"&amp;E2096&amp;"'"&amp;","</f>
        <v>'assets/images/products/product-303.png',</v>
      </c>
    </row>
    <row r="2097" spans="4:7" x14ac:dyDescent="0.25">
      <c r="D2097" s="4" t="s">
        <v>230</v>
      </c>
      <c r="E2097" s="1">
        <v>3</v>
      </c>
      <c r="F2097" s="6" t="str">
        <f t="shared" si="230"/>
        <v>type:</v>
      </c>
      <c r="G2097" s="5" t="str">
        <f>E2097&amp;","</f>
        <v>3,</v>
      </c>
    </row>
    <row r="2098" spans="4:7" x14ac:dyDescent="0.25">
      <c r="D2098" s="4" t="s">
        <v>229</v>
      </c>
      <c r="E2098" s="1" t="s">
        <v>326</v>
      </c>
      <c r="F2098" s="6" t="str">
        <f t="shared" si="230"/>
        <v>shortTypeName:</v>
      </c>
      <c r="G2098" s="5" t="str">
        <f>"'"&amp;E2098&amp;"'"&amp;","</f>
        <v>'Премиум EN',</v>
      </c>
    </row>
    <row r="2099" spans="4:7" x14ac:dyDescent="0.25">
      <c r="D2099" s="4" t="s">
        <v>228</v>
      </c>
      <c r="E2099" s="1" t="s">
        <v>325</v>
      </c>
      <c r="F2099" s="6" t="str">
        <f t="shared" si="230"/>
        <v>typeName:</v>
      </c>
      <c r="G2099" s="5" t="str">
        <f>"'"&amp;E2099&amp;"'"&amp;","</f>
        <v>'Аппарат отопительный газовый серии "Премиум EN"',</v>
      </c>
    </row>
    <row r="2100" spans="4:7" x14ac:dyDescent="0.25">
      <c r="D2100" s="4" t="s">
        <v>227</v>
      </c>
      <c r="E2100" s="1" t="s">
        <v>331</v>
      </c>
      <c r="F2100" s="6" t="str">
        <f t="shared" si="230"/>
        <v>shortTitle:</v>
      </c>
      <c r="G2100" s="5" t="str">
        <f>"'"&amp;E2100&amp;"'"&amp;","</f>
        <v>'АОГВ - 17,4 ЕN',</v>
      </c>
    </row>
    <row r="2101" spans="4:7" x14ac:dyDescent="0.25">
      <c r="F2101" s="6"/>
      <c r="G2101" s="5"/>
    </row>
    <row r="2102" spans="4:7" x14ac:dyDescent="0.25">
      <c r="D2102" t="s">
        <v>376</v>
      </c>
      <c r="E2102" s="1" t="s">
        <v>139</v>
      </c>
      <c r="F2102" s="6" t="str">
        <f t="shared" ref="F2102:F2104" si="231">""&amp;D2102&amp;":"</f>
        <v>title:</v>
      </c>
      <c r="G2102" s="5" t="str">
        <f>"'"&amp;E2102&amp;"'"&amp;","</f>
        <v>'АОГВ - 17,4 ЕN «ОЧАГ» - ПРЕМИУМ',</v>
      </c>
    </row>
    <row r="2103" spans="4:7" x14ac:dyDescent="0.25">
      <c r="D2103" t="s">
        <v>377</v>
      </c>
      <c r="E2103" s="2" t="s">
        <v>135</v>
      </c>
      <c r="F2103" s="6" t="str">
        <f t="shared" si="231"/>
        <v>description:</v>
      </c>
      <c r="G2103" s="6" t="str">
        <f>"'"&amp;E2103&amp;"'"&amp;","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104" spans="4:7" x14ac:dyDescent="0.25">
      <c r="D2104" t="s">
        <v>378</v>
      </c>
      <c r="E2104" s="1" t="s">
        <v>120</v>
      </c>
      <c r="F2104" s="6" t="str">
        <f t="shared" si="231"/>
        <v>price:</v>
      </c>
      <c r="G2104" s="5" t="str">
        <f>"'"&amp;E2104&amp;"'"&amp;","</f>
        <v>'Цена: 36 120 руб.',</v>
      </c>
    </row>
    <row r="2105" spans="4:7" x14ac:dyDescent="0.25">
      <c r="E2105" s="1"/>
      <c r="F2105" s="6"/>
      <c r="G2105" s="5"/>
    </row>
    <row r="2106" spans="4:7" x14ac:dyDescent="0.25">
      <c r="D2106" t="s">
        <v>379</v>
      </c>
      <c r="E2106" s="1">
        <v>17.399999999999999</v>
      </c>
      <c r="F2106" s="6" t="str">
        <f t="shared" ref="F2106:F2111" si="232">""&amp;D2106&amp;":"</f>
        <v>power:</v>
      </c>
      <c r="G2106" s="5" t="str">
        <f>E2106&amp;","</f>
        <v>17,4,</v>
      </c>
    </row>
    <row r="2107" spans="4:7" x14ac:dyDescent="0.25">
      <c r="D2107" t="s">
        <v>380</v>
      </c>
      <c r="E2107" s="1">
        <v>160</v>
      </c>
      <c r="F2107" s="6" t="str">
        <f t="shared" si="232"/>
        <v>space:</v>
      </c>
      <c r="G2107" s="5" t="str">
        <f>E2107&amp;","</f>
        <v>160,</v>
      </c>
    </row>
    <row r="2108" spans="4:7" x14ac:dyDescent="0.25">
      <c r="D2108" t="s">
        <v>381</v>
      </c>
      <c r="E2108" s="1" t="s">
        <v>24</v>
      </c>
      <c r="F2108" s="6" t="str">
        <f t="shared" si="232"/>
        <v>tipUstanovki:</v>
      </c>
      <c r="G2108" s="5" t="str">
        <f>"'"&amp;E2108&amp;"'"&amp;","</f>
        <v>'напольный',</v>
      </c>
    </row>
    <row r="2109" spans="4:7" x14ac:dyDescent="0.25">
      <c r="D2109" t="s">
        <v>382</v>
      </c>
      <c r="E2109" s="1" t="s">
        <v>25</v>
      </c>
      <c r="F2109" s="6" t="str">
        <f t="shared" si="232"/>
        <v>kolichestvoKonturov:</v>
      </c>
      <c r="G2109" s="5" t="str">
        <f>"'"&amp;E2109&amp;"'"&amp;","</f>
        <v>'одноконтурный',</v>
      </c>
    </row>
    <row r="2110" spans="4:7" x14ac:dyDescent="0.25">
      <c r="D2110" t="s">
        <v>383</v>
      </c>
      <c r="E2110" s="1" t="s">
        <v>26</v>
      </c>
      <c r="F2110" s="6" t="str">
        <f t="shared" si="232"/>
        <v>tipTopliva:</v>
      </c>
      <c r="G2110" s="5" t="str">
        <f>"'"&amp;E2110&amp;"'"&amp;","</f>
        <v>'природный газ*',</v>
      </c>
    </row>
    <row r="2111" spans="4:7" x14ac:dyDescent="0.25">
      <c r="D2111" t="s">
        <v>384</v>
      </c>
      <c r="E2111" s="1" t="s">
        <v>27</v>
      </c>
      <c r="F2111" s="6" t="str">
        <f t="shared" si="232"/>
        <v>material:</v>
      </c>
      <c r="G2111" s="5" t="str">
        <f>"'"&amp;E2111&amp;"'"&amp;","</f>
        <v>'Сталь',</v>
      </c>
    </row>
    <row r="2112" spans="4:7" x14ac:dyDescent="0.25">
      <c r="F2112" s="6"/>
      <c r="G2112" s="5"/>
    </row>
    <row r="2113" spans="4:7" x14ac:dyDescent="0.25">
      <c r="D2113" t="s">
        <v>385</v>
      </c>
      <c r="E2113" s="1">
        <v>17.399999999999999</v>
      </c>
      <c r="F2113" s="6" t="str">
        <f t="shared" ref="F2113:F2126" si="233">""&amp;D2113&amp;":"</f>
        <v>teploproizvoditelnost:</v>
      </c>
      <c r="G2113" s="5" t="str">
        <f t="shared" ref="G2113:G2126" si="234">"'"&amp;E2113&amp;"'"&amp;","</f>
        <v>'17,4',</v>
      </c>
    </row>
    <row r="2114" spans="4:7" x14ac:dyDescent="0.25">
      <c r="D2114" t="s">
        <v>386</v>
      </c>
      <c r="E2114" s="1">
        <v>160</v>
      </c>
      <c r="F2114" s="6" t="str">
        <f t="shared" si="233"/>
        <v>ploshad:</v>
      </c>
      <c r="G2114" s="5" t="str">
        <f t="shared" si="234"/>
        <v>'160',</v>
      </c>
    </row>
    <row r="2115" spans="4:7" x14ac:dyDescent="0.25">
      <c r="D2115" t="s">
        <v>387</v>
      </c>
      <c r="E2115" s="1">
        <v>92</v>
      </c>
      <c r="F2115" s="6" t="str">
        <f t="shared" si="233"/>
        <v>kpd:</v>
      </c>
      <c r="G2115" s="5" t="str">
        <f t="shared" si="234"/>
        <v>'92',</v>
      </c>
    </row>
    <row r="2116" spans="4:7" x14ac:dyDescent="0.25">
      <c r="D2116" t="s">
        <v>388</v>
      </c>
      <c r="E2116" s="1">
        <v>1.76</v>
      </c>
      <c r="F2116" s="6" t="str">
        <f t="shared" si="233"/>
        <v>raschod1:</v>
      </c>
      <c r="G2116" s="5" t="str">
        <f t="shared" si="234"/>
        <v>'1,76',</v>
      </c>
    </row>
    <row r="2117" spans="4:7" x14ac:dyDescent="0.25">
      <c r="D2117" t="s">
        <v>389</v>
      </c>
      <c r="E2117" s="1">
        <v>0.36</v>
      </c>
      <c r="F2117" s="6" t="str">
        <f t="shared" si="233"/>
        <v>raschod2:</v>
      </c>
      <c r="G2117" s="5" t="str">
        <f t="shared" si="234"/>
        <v>'0,36',</v>
      </c>
    </row>
    <row r="2118" spans="4:7" x14ac:dyDescent="0.25">
      <c r="D2118" t="s">
        <v>390</v>
      </c>
      <c r="E2118" s="1" t="s">
        <v>36</v>
      </c>
      <c r="F2118" s="6" t="str">
        <f t="shared" si="233"/>
        <v>maksimalnoeDavlenie:</v>
      </c>
      <c r="G2118" s="5" t="str">
        <f t="shared" si="234"/>
        <v>'0,3 (3)',</v>
      </c>
    </row>
    <row r="2119" spans="4:7" x14ac:dyDescent="0.25">
      <c r="D2119" t="s">
        <v>391</v>
      </c>
      <c r="E2119" s="1" t="s">
        <v>42</v>
      </c>
      <c r="F2119" s="6" t="str">
        <f t="shared" si="233"/>
        <v>shirinaGlubinaVisota:</v>
      </c>
      <c r="G2119" s="5" t="str">
        <f t="shared" si="234"/>
        <v>'350*450*850',</v>
      </c>
    </row>
    <row r="2120" spans="4:7" x14ac:dyDescent="0.25">
      <c r="D2120" t="s">
        <v>392</v>
      </c>
      <c r="E2120" s="1">
        <v>51</v>
      </c>
      <c r="F2120" s="6" t="str">
        <f t="shared" si="233"/>
        <v>massa:</v>
      </c>
      <c r="G2120" s="5" t="str">
        <f t="shared" si="234"/>
        <v>'51',</v>
      </c>
    </row>
    <row r="2121" spans="4:7" x14ac:dyDescent="0.25">
      <c r="D2121" t="s">
        <v>393</v>
      </c>
      <c r="E2121" s="1" t="s">
        <v>13</v>
      </c>
      <c r="F2121" s="6" t="str">
        <f t="shared" si="233"/>
        <v>podvodTeplonositelya:</v>
      </c>
      <c r="G2121" s="5" t="str">
        <f t="shared" si="234"/>
        <v>'G 11/2',</v>
      </c>
    </row>
    <row r="2122" spans="4:7" x14ac:dyDescent="0.25">
      <c r="D2122" t="s">
        <v>394</v>
      </c>
      <c r="E2122" s="1" t="s">
        <v>15</v>
      </c>
      <c r="F2122" s="6" t="str">
        <f t="shared" si="233"/>
        <v>podvodGaza:</v>
      </c>
      <c r="G2122" s="5" t="str">
        <f t="shared" si="234"/>
        <v>'G 1/2',</v>
      </c>
    </row>
    <row r="2123" spans="4:7" x14ac:dyDescent="0.25">
      <c r="D2123" t="s">
        <v>395</v>
      </c>
      <c r="E2123" s="1">
        <v>37</v>
      </c>
      <c r="F2123" s="6" t="str">
        <f t="shared" si="233"/>
        <v>obiomVTeplonositelya:</v>
      </c>
      <c r="G2123" s="5" t="str">
        <f t="shared" si="234"/>
        <v>'37',</v>
      </c>
    </row>
    <row r="2124" spans="4:7" x14ac:dyDescent="0.25">
      <c r="D2124" t="s">
        <v>396</v>
      </c>
      <c r="E2124" s="1">
        <v>110</v>
      </c>
      <c r="F2124" s="6" t="str">
        <f t="shared" si="233"/>
        <v>ploshadPoperechnogoSecheniya:</v>
      </c>
      <c r="G2124" s="5" t="str">
        <f t="shared" si="234"/>
        <v>'110',</v>
      </c>
    </row>
    <row r="2125" spans="4:7" x14ac:dyDescent="0.25">
      <c r="D2125" t="s">
        <v>397</v>
      </c>
      <c r="E2125" s="1">
        <v>5</v>
      </c>
      <c r="F2125" s="6" t="str">
        <f t="shared" si="233"/>
        <v>visota:</v>
      </c>
      <c r="G2125" s="5" t="str">
        <f t="shared" si="234"/>
        <v>'5',</v>
      </c>
    </row>
    <row r="2126" spans="4:7" x14ac:dyDescent="0.25">
      <c r="D2126" t="s">
        <v>398</v>
      </c>
      <c r="E2126" s="1">
        <v>120</v>
      </c>
      <c r="F2126" s="6" t="str">
        <f t="shared" si="233"/>
        <v>diameter:</v>
      </c>
      <c r="G2126" s="5" t="str">
        <f t="shared" si="234"/>
        <v>'120',</v>
      </c>
    </row>
    <row r="2127" spans="4:7" x14ac:dyDescent="0.25">
      <c r="E2127" s="1"/>
    </row>
    <row r="2128" spans="4:7" x14ac:dyDescent="0.25">
      <c r="D2128" s="8">
        <v>304</v>
      </c>
      <c r="E2128" s="8"/>
    </row>
    <row r="2130" spans="4:7" x14ac:dyDescent="0.25">
      <c r="D2130" s="4" t="s">
        <v>231</v>
      </c>
      <c r="E2130" s="1">
        <v>304</v>
      </c>
      <c r="F2130" s="6" t="str">
        <f>""&amp;D2130&amp;":"</f>
        <v>id:</v>
      </c>
      <c r="G2130" s="1" t="str">
        <f>E2130&amp;","</f>
        <v>304,</v>
      </c>
    </row>
    <row r="2131" spans="4:7" x14ac:dyDescent="0.25">
      <c r="D2131" s="4" t="s">
        <v>235</v>
      </c>
      <c r="E2131" s="1" t="s">
        <v>332</v>
      </c>
      <c r="F2131" s="6" t="str">
        <f t="shared" ref="F2131:F2135" si="235">""&amp;D2131&amp;":"</f>
        <v>image:</v>
      </c>
      <c r="G2131" s="5" t="str">
        <f>"'"&amp;E2131&amp;"'"&amp;","</f>
        <v>'assets/images/products/product-304.png',</v>
      </c>
    </row>
    <row r="2132" spans="4:7" x14ac:dyDescent="0.25">
      <c r="D2132" s="4" t="s">
        <v>230</v>
      </c>
      <c r="E2132" s="1">
        <v>3</v>
      </c>
      <c r="F2132" s="6" t="str">
        <f t="shared" si="235"/>
        <v>type:</v>
      </c>
      <c r="G2132" s="5" t="str">
        <f>E2132&amp;","</f>
        <v>3,</v>
      </c>
    </row>
    <row r="2133" spans="4:7" x14ac:dyDescent="0.25">
      <c r="D2133" s="4" t="s">
        <v>229</v>
      </c>
      <c r="E2133" s="1" t="s">
        <v>326</v>
      </c>
      <c r="F2133" s="6" t="str">
        <f t="shared" si="235"/>
        <v>shortTypeName:</v>
      </c>
      <c r="G2133" s="5" t="str">
        <f>"'"&amp;E2133&amp;"'"&amp;","</f>
        <v>'Премиум EN',</v>
      </c>
    </row>
    <row r="2134" spans="4:7" x14ac:dyDescent="0.25">
      <c r="D2134" s="4" t="s">
        <v>228</v>
      </c>
      <c r="E2134" s="1" t="s">
        <v>325</v>
      </c>
      <c r="F2134" s="6" t="str">
        <f t="shared" si="235"/>
        <v>typeName:</v>
      </c>
      <c r="G2134" s="5" t="str">
        <f>"'"&amp;E2134&amp;"'"&amp;","</f>
        <v>'Аппарат отопительный газовый серии "Премиум EN"',</v>
      </c>
    </row>
    <row r="2135" spans="4:7" x14ac:dyDescent="0.25">
      <c r="D2135" s="4" t="s">
        <v>227</v>
      </c>
      <c r="E2135" s="1" t="s">
        <v>333</v>
      </c>
      <c r="F2135" s="6" t="str">
        <f t="shared" si="235"/>
        <v>shortTitle:</v>
      </c>
      <c r="G2135" s="5" t="str">
        <f>"'"&amp;E2135&amp;"'"&amp;","</f>
        <v>'АОГВ - 23,2 ЕN',</v>
      </c>
    </row>
    <row r="2136" spans="4:7" x14ac:dyDescent="0.25">
      <c r="F2136" s="6"/>
      <c r="G2136" s="5"/>
    </row>
    <row r="2137" spans="4:7" x14ac:dyDescent="0.25">
      <c r="D2137" t="s">
        <v>376</v>
      </c>
      <c r="E2137" s="1" t="s">
        <v>140</v>
      </c>
      <c r="F2137" s="6" t="str">
        <f t="shared" ref="F2137:F2139" si="236">""&amp;D2137&amp;":"</f>
        <v>title:</v>
      </c>
      <c r="G2137" s="5" t="str">
        <f>"'"&amp;E2137&amp;"'"&amp;","</f>
        <v>'АОГВ - 23,2 ЕN «ОЧАГ» - ПРЕМИУМ',</v>
      </c>
    </row>
    <row r="2138" spans="4:7" x14ac:dyDescent="0.25">
      <c r="D2138" t="s">
        <v>377</v>
      </c>
      <c r="E2138" s="2" t="s">
        <v>135</v>
      </c>
      <c r="F2138" s="6" t="str">
        <f t="shared" si="236"/>
        <v>description:</v>
      </c>
      <c r="G2138" s="6" t="str">
        <f>"'"&amp;E2138&amp;"'"&amp;","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139" spans="4:7" x14ac:dyDescent="0.25">
      <c r="D2139" t="s">
        <v>378</v>
      </c>
      <c r="E2139" s="1" t="s">
        <v>141</v>
      </c>
      <c r="F2139" s="6" t="str">
        <f t="shared" si="236"/>
        <v>price:</v>
      </c>
      <c r="G2139" s="5" t="str">
        <f>"'"&amp;E2139&amp;"'"&amp;","</f>
        <v>'Цена: 42 510 руб.',</v>
      </c>
    </row>
    <row r="2140" spans="4:7" x14ac:dyDescent="0.25">
      <c r="E2140" s="1"/>
      <c r="F2140" s="6"/>
      <c r="G2140" s="5"/>
    </row>
    <row r="2141" spans="4:7" x14ac:dyDescent="0.25">
      <c r="D2141" t="s">
        <v>379</v>
      </c>
      <c r="E2141" s="1">
        <v>23.2</v>
      </c>
      <c r="F2141" s="6" t="str">
        <f t="shared" ref="F2141:F2146" si="237">""&amp;D2141&amp;":"</f>
        <v>power:</v>
      </c>
      <c r="G2141" s="5" t="str">
        <f>E2141&amp;","</f>
        <v>23,2,</v>
      </c>
    </row>
    <row r="2142" spans="4:7" x14ac:dyDescent="0.25">
      <c r="D2142" t="s">
        <v>380</v>
      </c>
      <c r="E2142" s="1">
        <v>210</v>
      </c>
      <c r="F2142" s="6" t="str">
        <f t="shared" si="237"/>
        <v>space:</v>
      </c>
      <c r="G2142" s="5" t="str">
        <f>E2142&amp;","</f>
        <v>210,</v>
      </c>
    </row>
    <row r="2143" spans="4:7" x14ac:dyDescent="0.25">
      <c r="D2143" t="s">
        <v>381</v>
      </c>
      <c r="E2143" s="1" t="s">
        <v>24</v>
      </c>
      <c r="F2143" s="6" t="str">
        <f t="shared" si="237"/>
        <v>tipUstanovki:</v>
      </c>
      <c r="G2143" s="5" t="str">
        <f>"'"&amp;E2143&amp;"'"&amp;","</f>
        <v>'напольный',</v>
      </c>
    </row>
    <row r="2144" spans="4:7" x14ac:dyDescent="0.25">
      <c r="D2144" t="s">
        <v>382</v>
      </c>
      <c r="E2144" s="1" t="s">
        <v>25</v>
      </c>
      <c r="F2144" s="6" t="str">
        <f t="shared" si="237"/>
        <v>kolichestvoKonturov:</v>
      </c>
      <c r="G2144" s="5" t="str">
        <f>"'"&amp;E2144&amp;"'"&amp;","</f>
        <v>'одноконтурный',</v>
      </c>
    </row>
    <row r="2145" spans="4:7" x14ac:dyDescent="0.25">
      <c r="D2145" t="s">
        <v>383</v>
      </c>
      <c r="E2145" s="1" t="s">
        <v>26</v>
      </c>
      <c r="F2145" s="6" t="str">
        <f t="shared" si="237"/>
        <v>tipTopliva:</v>
      </c>
      <c r="G2145" s="5" t="str">
        <f>"'"&amp;E2145&amp;"'"&amp;","</f>
        <v>'природный газ*',</v>
      </c>
    </row>
    <row r="2146" spans="4:7" x14ac:dyDescent="0.25">
      <c r="D2146" t="s">
        <v>384</v>
      </c>
      <c r="E2146" s="1" t="s">
        <v>27</v>
      </c>
      <c r="F2146" s="6" t="str">
        <f t="shared" si="237"/>
        <v>material:</v>
      </c>
      <c r="G2146" s="5" t="str">
        <f>"'"&amp;E2146&amp;"'"&amp;","</f>
        <v>'Сталь',</v>
      </c>
    </row>
    <row r="2147" spans="4:7" x14ac:dyDescent="0.25">
      <c r="F2147" s="6"/>
      <c r="G2147" s="5"/>
    </row>
    <row r="2148" spans="4:7" x14ac:dyDescent="0.25">
      <c r="D2148" t="s">
        <v>385</v>
      </c>
      <c r="E2148" s="1">
        <v>23.2</v>
      </c>
      <c r="F2148" s="6" t="str">
        <f t="shared" ref="F2148:F2161" si="238">""&amp;D2148&amp;":"</f>
        <v>teploproizvoditelnost:</v>
      </c>
      <c r="G2148" s="5" t="str">
        <f t="shared" ref="G2148:G2161" si="239">"'"&amp;E2148&amp;"'"&amp;","</f>
        <v>'23,2',</v>
      </c>
    </row>
    <row r="2149" spans="4:7" x14ac:dyDescent="0.25">
      <c r="D2149" t="s">
        <v>386</v>
      </c>
      <c r="E2149" s="1">
        <v>210</v>
      </c>
      <c r="F2149" s="6" t="str">
        <f t="shared" si="238"/>
        <v>ploshad:</v>
      </c>
      <c r="G2149" s="5" t="str">
        <f t="shared" si="239"/>
        <v>'210',</v>
      </c>
    </row>
    <row r="2150" spans="4:7" x14ac:dyDescent="0.25">
      <c r="D2150" t="s">
        <v>387</v>
      </c>
      <c r="E2150" s="1">
        <v>92</v>
      </c>
      <c r="F2150" s="6" t="str">
        <f t="shared" si="238"/>
        <v>kpd:</v>
      </c>
      <c r="G2150" s="5" t="str">
        <f t="shared" si="239"/>
        <v>'92',</v>
      </c>
    </row>
    <row r="2151" spans="4:7" x14ac:dyDescent="0.25">
      <c r="D2151" t="s">
        <v>388</v>
      </c>
      <c r="E2151" s="1">
        <v>2.35</v>
      </c>
      <c r="F2151" s="6" t="str">
        <f t="shared" si="238"/>
        <v>raschod1:</v>
      </c>
      <c r="G2151" s="5" t="str">
        <f t="shared" si="239"/>
        <v>'2,35',</v>
      </c>
    </row>
    <row r="2152" spans="4:7" x14ac:dyDescent="0.25">
      <c r="D2152" t="s">
        <v>389</v>
      </c>
      <c r="E2152" s="1">
        <v>1.82</v>
      </c>
      <c r="F2152" s="6" t="str">
        <f t="shared" si="238"/>
        <v>raschod2:</v>
      </c>
      <c r="G2152" s="5" t="str">
        <f t="shared" si="239"/>
        <v>'1,82',</v>
      </c>
    </row>
    <row r="2153" spans="4:7" x14ac:dyDescent="0.25">
      <c r="D2153" t="s">
        <v>390</v>
      </c>
      <c r="E2153" s="1" t="s">
        <v>36</v>
      </c>
      <c r="F2153" s="6" t="str">
        <f t="shared" si="238"/>
        <v>maksimalnoeDavlenie:</v>
      </c>
      <c r="G2153" s="5" t="str">
        <f t="shared" si="239"/>
        <v>'0,3 (3)',</v>
      </c>
    </row>
    <row r="2154" spans="4:7" x14ac:dyDescent="0.25">
      <c r="D2154" t="s">
        <v>391</v>
      </c>
      <c r="E2154" s="1" t="s">
        <v>47</v>
      </c>
      <c r="F2154" s="6" t="str">
        <f t="shared" si="238"/>
        <v>shirinaGlubinaVisota:</v>
      </c>
      <c r="G2154" s="5" t="str">
        <f t="shared" si="239"/>
        <v>'430*565*850',</v>
      </c>
    </row>
    <row r="2155" spans="4:7" x14ac:dyDescent="0.25">
      <c r="D2155" t="s">
        <v>392</v>
      </c>
      <c r="E2155" s="1">
        <v>67</v>
      </c>
      <c r="F2155" s="6" t="str">
        <f t="shared" si="238"/>
        <v>massa:</v>
      </c>
      <c r="G2155" s="5" t="str">
        <f t="shared" si="239"/>
        <v>'67',</v>
      </c>
    </row>
    <row r="2156" spans="4:7" x14ac:dyDescent="0.25">
      <c r="D2156" t="s">
        <v>393</v>
      </c>
      <c r="E2156" s="1" t="s">
        <v>13</v>
      </c>
      <c r="F2156" s="6" t="str">
        <f t="shared" si="238"/>
        <v>podvodTeplonositelya:</v>
      </c>
      <c r="G2156" s="5" t="str">
        <f t="shared" si="239"/>
        <v>'G 11/2',</v>
      </c>
    </row>
    <row r="2157" spans="4:7" x14ac:dyDescent="0.25">
      <c r="D2157" t="s">
        <v>394</v>
      </c>
      <c r="E2157" s="1" t="s">
        <v>15</v>
      </c>
      <c r="F2157" s="6" t="str">
        <f t="shared" si="238"/>
        <v>podvodGaza:</v>
      </c>
      <c r="G2157" s="5" t="str">
        <f t="shared" si="239"/>
        <v>'G 1/2',</v>
      </c>
    </row>
    <row r="2158" spans="4:7" x14ac:dyDescent="0.25">
      <c r="D2158" t="s">
        <v>395</v>
      </c>
      <c r="E2158" s="1">
        <v>36</v>
      </c>
      <c r="F2158" s="6" t="str">
        <f t="shared" si="238"/>
        <v>obiomVTeplonositelya:</v>
      </c>
      <c r="G2158" s="5" t="str">
        <f t="shared" si="239"/>
        <v>'36',</v>
      </c>
    </row>
    <row r="2159" spans="4:7" x14ac:dyDescent="0.25">
      <c r="D2159" t="s">
        <v>396</v>
      </c>
      <c r="E2159" s="1">
        <v>150</v>
      </c>
      <c r="F2159" s="6" t="str">
        <f t="shared" si="238"/>
        <v>ploshadPoperechnogoSecheniya:</v>
      </c>
      <c r="G2159" s="5" t="str">
        <f t="shared" si="239"/>
        <v>'150',</v>
      </c>
    </row>
    <row r="2160" spans="4:7" x14ac:dyDescent="0.25">
      <c r="D2160" t="s">
        <v>397</v>
      </c>
      <c r="E2160" s="1">
        <v>5</v>
      </c>
      <c r="F2160" s="6" t="str">
        <f t="shared" si="238"/>
        <v>visota:</v>
      </c>
      <c r="G2160" s="5" t="str">
        <f t="shared" si="239"/>
        <v>'5',</v>
      </c>
    </row>
    <row r="2161" spans="4:7" x14ac:dyDescent="0.25">
      <c r="D2161" t="s">
        <v>398</v>
      </c>
      <c r="E2161" s="1">
        <v>140</v>
      </c>
      <c r="F2161" s="6" t="str">
        <f t="shared" si="238"/>
        <v>diameter:</v>
      </c>
      <c r="G2161" s="5" t="str">
        <f t="shared" si="239"/>
        <v>'140',</v>
      </c>
    </row>
    <row r="2163" spans="4:7" x14ac:dyDescent="0.25">
      <c r="D2163" s="8">
        <v>305</v>
      </c>
      <c r="E2163" s="8"/>
    </row>
    <row r="2165" spans="4:7" x14ac:dyDescent="0.25">
      <c r="D2165" s="4" t="s">
        <v>231</v>
      </c>
      <c r="E2165" s="1">
        <v>305</v>
      </c>
      <c r="F2165" s="6" t="str">
        <f>""&amp;D2165&amp;":"</f>
        <v>id:</v>
      </c>
      <c r="G2165" s="1" t="str">
        <f>E2165&amp;","</f>
        <v>305,</v>
      </c>
    </row>
    <row r="2166" spans="4:7" x14ac:dyDescent="0.25">
      <c r="D2166" s="4" t="s">
        <v>235</v>
      </c>
      <c r="E2166" s="1" t="s">
        <v>334</v>
      </c>
      <c r="F2166" s="6" t="str">
        <f t="shared" ref="F2166:F2170" si="240">""&amp;D2166&amp;":"</f>
        <v>image:</v>
      </c>
      <c r="G2166" s="5" t="str">
        <f>"'"&amp;E2166&amp;"'"&amp;","</f>
        <v>'assets/images/products/product-305.png',</v>
      </c>
    </row>
    <row r="2167" spans="4:7" x14ac:dyDescent="0.25">
      <c r="D2167" s="4" t="s">
        <v>230</v>
      </c>
      <c r="E2167" s="1">
        <v>3</v>
      </c>
      <c r="F2167" s="6" t="str">
        <f t="shared" si="240"/>
        <v>type:</v>
      </c>
      <c r="G2167" s="5" t="str">
        <f>E2167&amp;","</f>
        <v>3,</v>
      </c>
    </row>
    <row r="2168" spans="4:7" x14ac:dyDescent="0.25">
      <c r="D2168" s="4" t="s">
        <v>229</v>
      </c>
      <c r="E2168" s="1" t="s">
        <v>326</v>
      </c>
      <c r="F2168" s="6" t="str">
        <f t="shared" si="240"/>
        <v>shortTypeName:</v>
      </c>
      <c r="G2168" s="5" t="str">
        <f>"'"&amp;E2168&amp;"'"&amp;","</f>
        <v>'Премиум EN',</v>
      </c>
    </row>
    <row r="2169" spans="4:7" x14ac:dyDescent="0.25">
      <c r="D2169" s="4" t="s">
        <v>228</v>
      </c>
      <c r="E2169" s="1" t="s">
        <v>325</v>
      </c>
      <c r="F2169" s="6" t="str">
        <f t="shared" si="240"/>
        <v>typeName:</v>
      </c>
      <c r="G2169" s="5" t="str">
        <f>"'"&amp;E2169&amp;"'"&amp;","</f>
        <v>'Аппарат отопительный газовый серии "Премиум EN"',</v>
      </c>
    </row>
    <row r="2170" spans="4:7" x14ac:dyDescent="0.25">
      <c r="D2170" s="4" t="s">
        <v>227</v>
      </c>
      <c r="E2170" s="1" t="s">
        <v>335</v>
      </c>
      <c r="F2170" s="6" t="str">
        <f t="shared" si="240"/>
        <v>shortTitle:</v>
      </c>
      <c r="G2170" s="5" t="str">
        <f>"'"&amp;E2170&amp;"'"&amp;","</f>
        <v>'АОГВ - 29 ЕN',</v>
      </c>
    </row>
    <row r="2171" spans="4:7" x14ac:dyDescent="0.25">
      <c r="F2171" s="6"/>
      <c r="G2171" s="5"/>
    </row>
    <row r="2172" spans="4:7" x14ac:dyDescent="0.25">
      <c r="D2172" t="s">
        <v>376</v>
      </c>
      <c r="E2172" s="1" t="s">
        <v>142</v>
      </c>
      <c r="F2172" s="6" t="str">
        <f t="shared" ref="F2172:F2174" si="241">""&amp;D2172&amp;":"</f>
        <v>title:</v>
      </c>
      <c r="G2172" s="5" t="str">
        <f>"'"&amp;E2172&amp;"'"&amp;","</f>
        <v>'АОГВ - 29 ЕN «ОЧАГ» - ПРЕМИУМ',</v>
      </c>
    </row>
    <row r="2173" spans="4:7" x14ac:dyDescent="0.25">
      <c r="D2173" t="s">
        <v>377</v>
      </c>
      <c r="E2173" s="2" t="s">
        <v>135</v>
      </c>
      <c r="F2173" s="6" t="str">
        <f t="shared" si="241"/>
        <v>description:</v>
      </c>
      <c r="G2173" s="6" t="str">
        <f>"'"&amp;E2173&amp;"'"&amp;","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174" spans="4:7" x14ac:dyDescent="0.25">
      <c r="D2174" t="s">
        <v>378</v>
      </c>
      <c r="E2174" s="1" t="s">
        <v>143</v>
      </c>
      <c r="F2174" s="6" t="str">
        <f t="shared" si="241"/>
        <v>price:</v>
      </c>
      <c r="G2174" s="5" t="str">
        <f>"'"&amp;E2174&amp;"'"&amp;","</f>
        <v>'Цена: 46 960 руб.',</v>
      </c>
    </row>
    <row r="2175" spans="4:7" x14ac:dyDescent="0.25">
      <c r="E2175" s="1"/>
      <c r="F2175" s="6"/>
      <c r="G2175" s="5"/>
    </row>
    <row r="2176" spans="4:7" x14ac:dyDescent="0.25">
      <c r="D2176" t="s">
        <v>379</v>
      </c>
      <c r="E2176" s="1">
        <v>29</v>
      </c>
      <c r="F2176" s="6" t="str">
        <f t="shared" ref="F2176:F2181" si="242">""&amp;D2176&amp;":"</f>
        <v>power:</v>
      </c>
      <c r="G2176" s="5" t="str">
        <f>E2176&amp;","</f>
        <v>29,</v>
      </c>
    </row>
    <row r="2177" spans="4:7" x14ac:dyDescent="0.25">
      <c r="D2177" t="s">
        <v>380</v>
      </c>
      <c r="E2177" s="1">
        <v>260</v>
      </c>
      <c r="F2177" s="6" t="str">
        <f t="shared" si="242"/>
        <v>space:</v>
      </c>
      <c r="G2177" s="5" t="str">
        <f>E2177&amp;","</f>
        <v>260,</v>
      </c>
    </row>
    <row r="2178" spans="4:7" x14ac:dyDescent="0.25">
      <c r="D2178" t="s">
        <v>381</v>
      </c>
      <c r="E2178" s="1" t="s">
        <v>24</v>
      </c>
      <c r="F2178" s="6" t="str">
        <f t="shared" si="242"/>
        <v>tipUstanovki:</v>
      </c>
      <c r="G2178" s="5" t="str">
        <f>"'"&amp;E2178&amp;"'"&amp;","</f>
        <v>'напольный',</v>
      </c>
    </row>
    <row r="2179" spans="4:7" x14ac:dyDescent="0.25">
      <c r="D2179" t="s">
        <v>382</v>
      </c>
      <c r="E2179" s="1" t="s">
        <v>25</v>
      </c>
      <c r="F2179" s="6" t="str">
        <f t="shared" si="242"/>
        <v>kolichestvoKonturov:</v>
      </c>
      <c r="G2179" s="5" t="str">
        <f>"'"&amp;E2179&amp;"'"&amp;","</f>
        <v>'одноконтурный',</v>
      </c>
    </row>
    <row r="2180" spans="4:7" x14ac:dyDescent="0.25">
      <c r="D2180" t="s">
        <v>383</v>
      </c>
      <c r="E2180" s="1" t="s">
        <v>26</v>
      </c>
      <c r="F2180" s="6" t="str">
        <f t="shared" si="242"/>
        <v>tipTopliva:</v>
      </c>
      <c r="G2180" s="5" t="str">
        <f>"'"&amp;E2180&amp;"'"&amp;","</f>
        <v>'природный газ*',</v>
      </c>
    </row>
    <row r="2181" spans="4:7" x14ac:dyDescent="0.25">
      <c r="D2181" t="s">
        <v>384</v>
      </c>
      <c r="E2181" s="1" t="s">
        <v>27</v>
      </c>
      <c r="F2181" s="6" t="str">
        <f t="shared" si="242"/>
        <v>material:</v>
      </c>
      <c r="G2181" s="5" t="str">
        <f>"'"&amp;E2181&amp;"'"&amp;","</f>
        <v>'Сталь',</v>
      </c>
    </row>
    <row r="2182" spans="4:7" x14ac:dyDescent="0.25">
      <c r="F2182" s="6"/>
      <c r="G2182" s="5"/>
    </row>
    <row r="2183" spans="4:7" x14ac:dyDescent="0.25">
      <c r="D2183" t="s">
        <v>385</v>
      </c>
      <c r="E2183" s="1">
        <v>29</v>
      </c>
      <c r="F2183" s="6" t="str">
        <f t="shared" ref="F2183:F2196" si="243">""&amp;D2183&amp;":"</f>
        <v>teploproizvoditelnost:</v>
      </c>
      <c r="G2183" s="5" t="str">
        <f t="shared" ref="G2183:G2196" si="244">"'"&amp;E2183&amp;"'"&amp;","</f>
        <v>'29',</v>
      </c>
    </row>
    <row r="2184" spans="4:7" x14ac:dyDescent="0.25">
      <c r="D2184" t="s">
        <v>386</v>
      </c>
      <c r="E2184" s="1">
        <v>260</v>
      </c>
      <c r="F2184" s="6" t="str">
        <f t="shared" si="243"/>
        <v>ploshad:</v>
      </c>
      <c r="G2184" s="5" t="str">
        <f t="shared" si="244"/>
        <v>'260',</v>
      </c>
    </row>
    <row r="2185" spans="4:7" x14ac:dyDescent="0.25">
      <c r="D2185" t="s">
        <v>387</v>
      </c>
      <c r="E2185" s="1">
        <v>92</v>
      </c>
      <c r="F2185" s="6" t="str">
        <f t="shared" si="243"/>
        <v>kpd:</v>
      </c>
      <c r="G2185" s="5" t="str">
        <f t="shared" si="244"/>
        <v>'92',</v>
      </c>
    </row>
    <row r="2186" spans="4:7" x14ac:dyDescent="0.25">
      <c r="D2186" t="s">
        <v>388</v>
      </c>
      <c r="E2186" s="1">
        <v>2.95</v>
      </c>
      <c r="F2186" s="6" t="str">
        <f t="shared" si="243"/>
        <v>raschod1:</v>
      </c>
      <c r="G2186" s="5" t="str">
        <f t="shared" si="244"/>
        <v>'2,95',</v>
      </c>
    </row>
    <row r="2187" spans="4:7" x14ac:dyDescent="0.25">
      <c r="D2187" t="s">
        <v>389</v>
      </c>
      <c r="E2187" s="1">
        <v>2.2799999999999998</v>
      </c>
      <c r="F2187" s="6" t="str">
        <f t="shared" si="243"/>
        <v>raschod2:</v>
      </c>
      <c r="G2187" s="5" t="str">
        <f t="shared" si="244"/>
        <v>'2,28',</v>
      </c>
    </row>
    <row r="2188" spans="4:7" x14ac:dyDescent="0.25">
      <c r="D2188" t="s">
        <v>390</v>
      </c>
      <c r="E2188" s="1" t="s">
        <v>36</v>
      </c>
      <c r="F2188" s="6" t="str">
        <f t="shared" si="243"/>
        <v>maksimalnoeDavlenie:</v>
      </c>
      <c r="G2188" s="5" t="str">
        <f t="shared" si="244"/>
        <v>'0,3 (3)',</v>
      </c>
    </row>
    <row r="2189" spans="4:7" x14ac:dyDescent="0.25">
      <c r="D2189" t="s">
        <v>391</v>
      </c>
      <c r="E2189" s="1" t="s">
        <v>47</v>
      </c>
      <c r="F2189" s="6" t="str">
        <f t="shared" si="243"/>
        <v>shirinaGlubinaVisota:</v>
      </c>
      <c r="G2189" s="5" t="str">
        <f t="shared" si="244"/>
        <v>'430*565*850',</v>
      </c>
    </row>
    <row r="2190" spans="4:7" x14ac:dyDescent="0.25">
      <c r="D2190" t="s">
        <v>392</v>
      </c>
      <c r="E2190" s="1">
        <v>70</v>
      </c>
      <c r="F2190" s="6" t="str">
        <f t="shared" si="243"/>
        <v>massa:</v>
      </c>
      <c r="G2190" s="5" t="str">
        <f t="shared" si="244"/>
        <v>'70',</v>
      </c>
    </row>
    <row r="2191" spans="4:7" x14ac:dyDescent="0.25">
      <c r="D2191" t="s">
        <v>393</v>
      </c>
      <c r="E2191" s="1" t="s">
        <v>13</v>
      </c>
      <c r="F2191" s="6" t="str">
        <f t="shared" si="243"/>
        <v>podvodTeplonositelya:</v>
      </c>
      <c r="G2191" s="5" t="str">
        <f t="shared" si="244"/>
        <v>'G 11/2',</v>
      </c>
    </row>
    <row r="2192" spans="4:7" x14ac:dyDescent="0.25">
      <c r="D2192" t="s">
        <v>394</v>
      </c>
      <c r="E2192" s="1" t="s">
        <v>52</v>
      </c>
      <c r="F2192" s="6" t="str">
        <f t="shared" si="243"/>
        <v>podvodGaza:</v>
      </c>
      <c r="G2192" s="5" t="str">
        <f t="shared" si="244"/>
        <v>'G 3/4',</v>
      </c>
    </row>
    <row r="2193" spans="4:7" x14ac:dyDescent="0.25">
      <c r="D2193" t="s">
        <v>395</v>
      </c>
      <c r="E2193" s="1">
        <v>47</v>
      </c>
      <c r="F2193" s="6" t="str">
        <f t="shared" si="243"/>
        <v>obiomVTeplonositelya:</v>
      </c>
      <c r="G2193" s="5" t="str">
        <f t="shared" si="244"/>
        <v>'47',</v>
      </c>
    </row>
    <row r="2194" spans="4:7" x14ac:dyDescent="0.25">
      <c r="D2194" t="s">
        <v>396</v>
      </c>
      <c r="E2194" s="1">
        <v>150</v>
      </c>
      <c r="F2194" s="6" t="str">
        <f t="shared" si="243"/>
        <v>ploshadPoperechnogoSecheniya:</v>
      </c>
      <c r="G2194" s="5" t="str">
        <f t="shared" si="244"/>
        <v>'150',</v>
      </c>
    </row>
    <row r="2195" spans="4:7" x14ac:dyDescent="0.25">
      <c r="D2195" t="s">
        <v>397</v>
      </c>
      <c r="E2195" s="1">
        <v>5</v>
      </c>
      <c r="F2195" s="6" t="str">
        <f t="shared" si="243"/>
        <v>visota:</v>
      </c>
      <c r="G2195" s="5" t="str">
        <f t="shared" si="244"/>
        <v>'5',</v>
      </c>
    </row>
    <row r="2196" spans="4:7" x14ac:dyDescent="0.25">
      <c r="D2196" t="s">
        <v>398</v>
      </c>
      <c r="E2196" s="1">
        <v>140</v>
      </c>
      <c r="F2196" s="6" t="str">
        <f t="shared" si="243"/>
        <v>diameter:</v>
      </c>
      <c r="G2196" s="5" t="str">
        <f t="shared" si="244"/>
        <v>'140',</v>
      </c>
    </row>
    <row r="2197" spans="4:7" x14ac:dyDescent="0.25">
      <c r="E2197" s="1"/>
    </row>
    <row r="2198" spans="4:7" x14ac:dyDescent="0.25">
      <c r="D2198" s="8">
        <v>306</v>
      </c>
      <c r="E2198" s="8"/>
    </row>
    <row r="2200" spans="4:7" x14ac:dyDescent="0.25">
      <c r="D2200" s="4" t="s">
        <v>231</v>
      </c>
      <c r="E2200" s="1">
        <v>306</v>
      </c>
      <c r="F2200" s="6" t="str">
        <f>""&amp;D2200&amp;":"</f>
        <v>id:</v>
      </c>
      <c r="G2200" s="1" t="str">
        <f>E2200&amp;","</f>
        <v>306,</v>
      </c>
    </row>
    <row r="2201" spans="4:7" x14ac:dyDescent="0.25">
      <c r="D2201" s="4" t="s">
        <v>235</v>
      </c>
      <c r="E2201" s="1" t="s">
        <v>336</v>
      </c>
      <c r="F2201" s="6" t="str">
        <f t="shared" ref="F2201:F2205" si="245">""&amp;D2201&amp;":"</f>
        <v>image:</v>
      </c>
      <c r="G2201" s="5" t="str">
        <f>"'"&amp;E2201&amp;"'"&amp;","</f>
        <v>'assets/images/products/product-306.png',</v>
      </c>
    </row>
    <row r="2202" spans="4:7" x14ac:dyDescent="0.25">
      <c r="D2202" s="4" t="s">
        <v>230</v>
      </c>
      <c r="E2202" s="1">
        <v>3</v>
      </c>
      <c r="F2202" s="6" t="str">
        <f t="shared" si="245"/>
        <v>type:</v>
      </c>
      <c r="G2202" s="5" t="str">
        <f>E2202&amp;","</f>
        <v>3,</v>
      </c>
    </row>
    <row r="2203" spans="4:7" x14ac:dyDescent="0.25">
      <c r="D2203" s="4" t="s">
        <v>229</v>
      </c>
      <c r="E2203" s="1" t="s">
        <v>326</v>
      </c>
      <c r="F2203" s="6" t="str">
        <f t="shared" si="245"/>
        <v>shortTypeName:</v>
      </c>
      <c r="G2203" s="5" t="str">
        <f>"'"&amp;E2203&amp;"'"&amp;","</f>
        <v>'Премиум EN',</v>
      </c>
    </row>
    <row r="2204" spans="4:7" x14ac:dyDescent="0.25">
      <c r="D2204" s="4" t="s">
        <v>228</v>
      </c>
      <c r="E2204" s="1" t="s">
        <v>325</v>
      </c>
      <c r="F2204" s="6" t="str">
        <f t="shared" si="245"/>
        <v>typeName:</v>
      </c>
      <c r="G2204" s="5" t="str">
        <f>"'"&amp;E2204&amp;"'"&amp;","</f>
        <v>'Аппарат отопительный газовый серии "Премиум EN"',</v>
      </c>
    </row>
    <row r="2205" spans="4:7" x14ac:dyDescent="0.25">
      <c r="D2205" s="4" t="s">
        <v>227</v>
      </c>
      <c r="E2205" s="1" t="s">
        <v>337</v>
      </c>
      <c r="F2205" s="6" t="str">
        <f t="shared" si="245"/>
        <v>shortTitle:</v>
      </c>
      <c r="G2205" s="5" t="str">
        <f>"'"&amp;E2205&amp;"'"&amp;","</f>
        <v>'АОГВ - 35 ЕN',</v>
      </c>
    </row>
    <row r="2206" spans="4:7" x14ac:dyDescent="0.25">
      <c r="F2206" s="6"/>
      <c r="G2206" s="5"/>
    </row>
    <row r="2207" spans="4:7" x14ac:dyDescent="0.25">
      <c r="D2207" t="s">
        <v>376</v>
      </c>
      <c r="E2207" s="1" t="s">
        <v>144</v>
      </c>
      <c r="F2207" s="6" t="str">
        <f t="shared" ref="F2207:F2209" si="246">""&amp;D2207&amp;":"</f>
        <v>title:</v>
      </c>
      <c r="G2207" s="5" t="str">
        <f>"'"&amp;E2207&amp;"'"&amp;","</f>
        <v>'АОГВ - 35 ЕN «ОЧАГ» - ПРЕМИУМ',</v>
      </c>
    </row>
    <row r="2208" spans="4:7" x14ac:dyDescent="0.25">
      <c r="D2208" t="s">
        <v>377</v>
      </c>
      <c r="E2208" s="2" t="s">
        <v>135</v>
      </c>
      <c r="F2208" s="6" t="str">
        <f t="shared" si="246"/>
        <v>description:</v>
      </c>
      <c r="G2208" s="6" t="str">
        <f>"'"&amp;E2208&amp;"'"&amp;","</f>
        <v>'Котлы мощностью от 8 до 35 кВт могут работать в открытых, и в закрытых системах отопления с рабочим давлением до 3 атм, благодаря цилиндрическому теплообменнику. Энергонезависимые. Аппараты оснащены итальянской автоматикой 820 NOVA SIT.',</v>
      </c>
    </row>
    <row r="2209" spans="4:7" x14ac:dyDescent="0.25">
      <c r="D2209" t="s">
        <v>378</v>
      </c>
      <c r="E2209" s="1" t="s">
        <v>145</v>
      </c>
      <c r="F2209" s="6" t="str">
        <f t="shared" si="246"/>
        <v>price:</v>
      </c>
      <c r="G2209" s="5" t="str">
        <f>"'"&amp;E2209&amp;"'"&amp;","</f>
        <v>'Цена: 47 730 руб.',</v>
      </c>
    </row>
    <row r="2210" spans="4:7" x14ac:dyDescent="0.25">
      <c r="E2210" s="1"/>
      <c r="F2210" s="6"/>
      <c r="G2210" s="5"/>
    </row>
    <row r="2211" spans="4:7" x14ac:dyDescent="0.25">
      <c r="D2211" t="s">
        <v>379</v>
      </c>
      <c r="E2211" s="1">
        <v>35</v>
      </c>
      <c r="F2211" s="6" t="str">
        <f t="shared" ref="F2211:F2216" si="247">""&amp;D2211&amp;":"</f>
        <v>power:</v>
      </c>
      <c r="G2211" s="5" t="str">
        <f>E2211&amp;","</f>
        <v>35,</v>
      </c>
    </row>
    <row r="2212" spans="4:7" x14ac:dyDescent="0.25">
      <c r="D2212" t="s">
        <v>380</v>
      </c>
      <c r="E2212" s="1">
        <v>320</v>
      </c>
      <c r="F2212" s="6" t="str">
        <f t="shared" si="247"/>
        <v>space:</v>
      </c>
      <c r="G2212" s="5" t="str">
        <f>E2212&amp;","</f>
        <v>320,</v>
      </c>
    </row>
    <row r="2213" spans="4:7" x14ac:dyDescent="0.25">
      <c r="D2213" t="s">
        <v>381</v>
      </c>
      <c r="E2213" s="1" t="s">
        <v>24</v>
      </c>
      <c r="F2213" s="6" t="str">
        <f t="shared" si="247"/>
        <v>tipUstanovki:</v>
      </c>
      <c r="G2213" s="5" t="str">
        <f>"'"&amp;E2213&amp;"'"&amp;","</f>
        <v>'напольный',</v>
      </c>
    </row>
    <row r="2214" spans="4:7" x14ac:dyDescent="0.25">
      <c r="D2214" t="s">
        <v>382</v>
      </c>
      <c r="E2214" s="1" t="s">
        <v>25</v>
      </c>
      <c r="F2214" s="6" t="str">
        <f t="shared" si="247"/>
        <v>kolichestvoKonturov:</v>
      </c>
      <c r="G2214" s="5" t="str">
        <f>"'"&amp;E2214&amp;"'"&amp;","</f>
        <v>'одноконтурный',</v>
      </c>
    </row>
    <row r="2215" spans="4:7" x14ac:dyDescent="0.25">
      <c r="D2215" t="s">
        <v>383</v>
      </c>
      <c r="E2215" s="1" t="s">
        <v>26</v>
      </c>
      <c r="F2215" s="6" t="str">
        <f t="shared" si="247"/>
        <v>tipTopliva:</v>
      </c>
      <c r="G2215" s="5" t="str">
        <f>"'"&amp;E2215&amp;"'"&amp;","</f>
        <v>'природный газ*',</v>
      </c>
    </row>
    <row r="2216" spans="4:7" x14ac:dyDescent="0.25">
      <c r="D2216" t="s">
        <v>384</v>
      </c>
      <c r="E2216" s="1" t="s">
        <v>27</v>
      </c>
      <c r="F2216" s="6" t="str">
        <f t="shared" si="247"/>
        <v>material:</v>
      </c>
      <c r="G2216" s="5" t="str">
        <f>"'"&amp;E2216&amp;"'"&amp;","</f>
        <v>'Сталь',</v>
      </c>
    </row>
    <row r="2217" spans="4:7" x14ac:dyDescent="0.25">
      <c r="F2217" s="6"/>
      <c r="G2217" s="5"/>
    </row>
    <row r="2218" spans="4:7" x14ac:dyDescent="0.25">
      <c r="D2218" t="s">
        <v>385</v>
      </c>
      <c r="E2218" s="1">
        <v>35</v>
      </c>
      <c r="F2218" s="6" t="str">
        <f t="shared" ref="F2218:F2231" si="248">""&amp;D2218&amp;":"</f>
        <v>teploproizvoditelnost:</v>
      </c>
      <c r="G2218" s="5" t="str">
        <f t="shared" ref="G2218:G2231" si="249">"'"&amp;E2218&amp;"'"&amp;","</f>
        <v>'35',</v>
      </c>
    </row>
    <row r="2219" spans="4:7" x14ac:dyDescent="0.25">
      <c r="D2219" t="s">
        <v>386</v>
      </c>
      <c r="E2219" s="1">
        <v>320</v>
      </c>
      <c r="F2219" s="6" t="str">
        <f t="shared" si="248"/>
        <v>ploshad:</v>
      </c>
      <c r="G2219" s="5" t="str">
        <f t="shared" si="249"/>
        <v>'320',</v>
      </c>
    </row>
    <row r="2220" spans="4:7" x14ac:dyDescent="0.25">
      <c r="D2220" t="s">
        <v>387</v>
      </c>
      <c r="E2220" s="1">
        <v>92</v>
      </c>
      <c r="F2220" s="6" t="str">
        <f t="shared" si="248"/>
        <v>kpd:</v>
      </c>
      <c r="G2220" s="5" t="str">
        <f t="shared" si="249"/>
        <v>'92',</v>
      </c>
    </row>
    <row r="2221" spans="4:7" x14ac:dyDescent="0.25">
      <c r="D2221" t="s">
        <v>388</v>
      </c>
      <c r="E2221" s="1">
        <v>3.6</v>
      </c>
      <c r="F2221" s="6" t="str">
        <f t="shared" si="248"/>
        <v>raschod1:</v>
      </c>
      <c r="G2221" s="5" t="str">
        <f t="shared" si="249"/>
        <v>'3,6',</v>
      </c>
    </row>
    <row r="2222" spans="4:7" x14ac:dyDescent="0.25">
      <c r="D2222" t="s">
        <v>389</v>
      </c>
      <c r="E2222" s="1">
        <v>2.79</v>
      </c>
      <c r="F2222" s="6" t="str">
        <f t="shared" si="248"/>
        <v>raschod2:</v>
      </c>
      <c r="G2222" s="5" t="str">
        <f t="shared" si="249"/>
        <v>'2,79',</v>
      </c>
    </row>
    <row r="2223" spans="4:7" x14ac:dyDescent="0.25">
      <c r="D2223" t="s">
        <v>390</v>
      </c>
      <c r="E2223" s="1" t="s">
        <v>36</v>
      </c>
      <c r="F2223" s="6" t="str">
        <f t="shared" si="248"/>
        <v>maksimalnoeDavlenie:</v>
      </c>
      <c r="G2223" s="5" t="str">
        <f t="shared" si="249"/>
        <v>'0,3 (3)',</v>
      </c>
    </row>
    <row r="2224" spans="4:7" x14ac:dyDescent="0.25">
      <c r="D2224" t="s">
        <v>391</v>
      </c>
      <c r="E2224" s="1" t="s">
        <v>47</v>
      </c>
      <c r="F2224" s="6" t="str">
        <f t="shared" si="248"/>
        <v>shirinaGlubinaVisota:</v>
      </c>
      <c r="G2224" s="5" t="str">
        <f t="shared" si="249"/>
        <v>'430*565*850',</v>
      </c>
    </row>
    <row r="2225" spans="4:7" x14ac:dyDescent="0.25">
      <c r="D2225" t="s">
        <v>392</v>
      </c>
      <c r="E2225" s="1">
        <v>75</v>
      </c>
      <c r="F2225" s="6" t="str">
        <f t="shared" si="248"/>
        <v>massa:</v>
      </c>
      <c r="G2225" s="5" t="str">
        <f t="shared" si="249"/>
        <v>'75',</v>
      </c>
    </row>
    <row r="2226" spans="4:7" x14ac:dyDescent="0.25">
      <c r="D2226" t="s">
        <v>393</v>
      </c>
      <c r="E2226" s="1" t="s">
        <v>146</v>
      </c>
      <c r="F2226" s="6" t="str">
        <f t="shared" si="248"/>
        <v>podvodTeplonositelya:</v>
      </c>
      <c r="G2226" s="5" t="str">
        <f t="shared" si="249"/>
        <v>'G 21/2',</v>
      </c>
    </row>
    <row r="2227" spans="4:7" x14ac:dyDescent="0.25">
      <c r="D2227" t="s">
        <v>394</v>
      </c>
      <c r="E2227" s="1" t="s">
        <v>52</v>
      </c>
      <c r="F2227" s="6" t="str">
        <f t="shared" si="248"/>
        <v>podvodGaza:</v>
      </c>
      <c r="G2227" s="5" t="str">
        <f t="shared" si="249"/>
        <v>'G 3/4',</v>
      </c>
    </row>
    <row r="2228" spans="4:7" x14ac:dyDescent="0.25">
      <c r="D2228" t="s">
        <v>395</v>
      </c>
      <c r="E2228" s="1">
        <v>50</v>
      </c>
      <c r="F2228" s="6" t="str">
        <f t="shared" si="248"/>
        <v>obiomVTeplonositelya:</v>
      </c>
      <c r="G2228" s="5" t="str">
        <f t="shared" si="249"/>
        <v>'50',</v>
      </c>
    </row>
    <row r="2229" spans="4:7" x14ac:dyDescent="0.25">
      <c r="D2229" t="s">
        <v>396</v>
      </c>
      <c r="E2229" s="1">
        <v>200</v>
      </c>
      <c r="F2229" s="6" t="str">
        <f t="shared" si="248"/>
        <v>ploshadPoperechnogoSecheniya:</v>
      </c>
      <c r="G2229" s="5" t="str">
        <f t="shared" si="249"/>
        <v>'200',</v>
      </c>
    </row>
    <row r="2230" spans="4:7" x14ac:dyDescent="0.25">
      <c r="D2230" t="s">
        <v>397</v>
      </c>
      <c r="E2230" s="1">
        <v>5</v>
      </c>
      <c r="F2230" s="6" t="str">
        <f t="shared" si="248"/>
        <v>visota:</v>
      </c>
      <c r="G2230" s="5" t="str">
        <f t="shared" si="249"/>
        <v>'5',</v>
      </c>
    </row>
    <row r="2231" spans="4:7" x14ac:dyDescent="0.25">
      <c r="D2231" t="s">
        <v>398</v>
      </c>
      <c r="E2231" s="1">
        <v>160</v>
      </c>
      <c r="F2231" s="6" t="str">
        <f t="shared" si="248"/>
        <v>diameter:</v>
      </c>
      <c r="G2231" s="5" t="str">
        <f t="shared" si="249"/>
        <v>'160',</v>
      </c>
    </row>
    <row r="2232" spans="4:7" x14ac:dyDescent="0.25">
      <c r="E2232" s="1"/>
    </row>
    <row r="2233" spans="4:7" x14ac:dyDescent="0.25">
      <c r="E2233" s="1"/>
    </row>
    <row r="2234" spans="4:7" x14ac:dyDescent="0.25">
      <c r="E2234" s="1"/>
    </row>
    <row r="2235" spans="4:7" x14ac:dyDescent="0.25">
      <c r="E2235" s="1"/>
    </row>
    <row r="2236" spans="4:7" x14ac:dyDescent="0.25">
      <c r="E2236" s="1"/>
    </row>
    <row r="2237" spans="4:7" x14ac:dyDescent="0.25">
      <c r="D2237" s="9" t="s">
        <v>150</v>
      </c>
      <c r="E2237" s="9"/>
    </row>
    <row r="2238" spans="4:7" x14ac:dyDescent="0.25">
      <c r="E2238" s="1"/>
    </row>
    <row r="2239" spans="4:7" x14ac:dyDescent="0.25">
      <c r="D2239" s="8">
        <v>401</v>
      </c>
      <c r="E2239" s="8"/>
    </row>
    <row r="2241" spans="3:7" x14ac:dyDescent="0.25">
      <c r="C2241" s="4"/>
      <c r="D2241" s="4" t="s">
        <v>231</v>
      </c>
      <c r="E2241" s="1">
        <v>401</v>
      </c>
      <c r="F2241" s="6" t="str">
        <f>""&amp;D2241&amp;":"</f>
        <v>id:</v>
      </c>
      <c r="G2241" s="1" t="str">
        <f>E2241&amp;","</f>
        <v>401,</v>
      </c>
    </row>
    <row r="2242" spans="3:7" x14ac:dyDescent="0.25">
      <c r="C2242" s="4"/>
      <c r="D2242" s="4" t="s">
        <v>235</v>
      </c>
      <c r="E2242" s="1" t="s">
        <v>338</v>
      </c>
      <c r="F2242" s="6" t="str">
        <f t="shared" ref="F2242:F2246" si="250">""&amp;D2242&amp;":"</f>
        <v>image:</v>
      </c>
      <c r="G2242" s="5" t="str">
        <f>"'"&amp;E2242&amp;"'"&amp;","</f>
        <v>'assets/images/products/product-401.png',</v>
      </c>
    </row>
    <row r="2243" spans="3:7" x14ac:dyDescent="0.25">
      <c r="C2243" s="4"/>
      <c r="D2243" s="4" t="s">
        <v>230</v>
      </c>
      <c r="E2243" s="1">
        <v>4</v>
      </c>
      <c r="F2243" s="6" t="str">
        <f t="shared" si="250"/>
        <v>type:</v>
      </c>
      <c r="G2243" s="5" t="str">
        <f>E2243&amp;","</f>
        <v>4,</v>
      </c>
    </row>
    <row r="2244" spans="3:7" x14ac:dyDescent="0.25">
      <c r="C2244" s="4"/>
      <c r="D2244" s="4" t="s">
        <v>229</v>
      </c>
      <c r="E2244" s="1" t="s">
        <v>232</v>
      </c>
      <c r="F2244" s="6" t="str">
        <f t="shared" si="250"/>
        <v>shortTypeName:</v>
      </c>
      <c r="G2244" s="5" t="str">
        <f>"'"&amp;E2244&amp;"'"&amp;","</f>
        <v>'Стандарт',</v>
      </c>
    </row>
    <row r="2245" spans="3:7" x14ac:dyDescent="0.25">
      <c r="C2245" s="4"/>
      <c r="D2245" s="4" t="s">
        <v>228</v>
      </c>
      <c r="E2245" s="1" t="s">
        <v>340</v>
      </c>
      <c r="F2245" s="6" t="str">
        <f t="shared" si="250"/>
        <v>typeName:</v>
      </c>
      <c r="G2245" s="5" t="str">
        <f>"'"&amp;E2245&amp;"'"&amp;","</f>
        <v>'Чугунный газовый котел "КЧГ- EN"',</v>
      </c>
    </row>
    <row r="2246" spans="3:7" x14ac:dyDescent="0.25">
      <c r="C2246" s="4"/>
      <c r="D2246" s="4" t="s">
        <v>227</v>
      </c>
      <c r="E2246" s="1" t="s">
        <v>339</v>
      </c>
      <c r="F2246" s="6" t="str">
        <f t="shared" si="250"/>
        <v>shortTitle:</v>
      </c>
      <c r="G2246" s="5" t="str">
        <f>"'"&amp;E2246&amp;"'"&amp;","</f>
        <v>'КЧГ- 20',</v>
      </c>
    </row>
    <row r="2247" spans="3:7" x14ac:dyDescent="0.25">
      <c r="F2247" s="6"/>
      <c r="G2247" s="5"/>
    </row>
    <row r="2248" spans="3:7" x14ac:dyDescent="0.25">
      <c r="D2248" t="s">
        <v>376</v>
      </c>
      <c r="E2248" s="1" t="s">
        <v>147</v>
      </c>
      <c r="F2248" s="6" t="str">
        <f t="shared" ref="F2248:F2250" si="251">""&amp;D2248&amp;":"</f>
        <v>title:</v>
      </c>
      <c r="G2248" s="5" t="str">
        <f>"'"&amp;E2248&amp;"'"&amp;","</f>
        <v>'КЧГ- 20 «ОЧАГ» EN «ОЧАГ»',</v>
      </c>
    </row>
    <row r="2249" spans="3:7" x14ac:dyDescent="0.25">
      <c r="D2249" t="s">
        <v>377</v>
      </c>
      <c r="E2249" s="2" t="s">
        <v>148</v>
      </c>
      <c r="F2249" s="6" t="str">
        <f t="shared" si="251"/>
        <v>description:</v>
      </c>
      <c r="G2249" s="6" t="str">
        <f>"'"&amp;E2249&amp;"'"&amp;","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250" spans="3:7" x14ac:dyDescent="0.25">
      <c r="D2250" t="s">
        <v>378</v>
      </c>
      <c r="E2250" s="1" t="s">
        <v>149</v>
      </c>
      <c r="F2250" s="6" t="str">
        <f t="shared" si="251"/>
        <v>price:</v>
      </c>
      <c r="G2250" s="5" t="str">
        <f>"'"&amp;E2250&amp;"'"&amp;","</f>
        <v>'Цена: 65 090 руб.',</v>
      </c>
    </row>
    <row r="2251" spans="3:7" x14ac:dyDescent="0.25">
      <c r="E2251" s="1"/>
      <c r="F2251" s="6"/>
      <c r="G2251" s="5"/>
    </row>
    <row r="2252" spans="3:7" x14ac:dyDescent="0.25">
      <c r="D2252" t="s">
        <v>379</v>
      </c>
      <c r="E2252" s="1">
        <v>20</v>
      </c>
      <c r="F2252" s="6" t="str">
        <f t="shared" ref="F2252:F2257" si="252">""&amp;D2252&amp;":"</f>
        <v>power:</v>
      </c>
      <c r="G2252" s="5" t="str">
        <f>E2252&amp;","</f>
        <v>20,</v>
      </c>
    </row>
    <row r="2253" spans="3:7" x14ac:dyDescent="0.25">
      <c r="D2253" t="s">
        <v>380</v>
      </c>
      <c r="E2253" s="1">
        <v>200</v>
      </c>
      <c r="F2253" s="6" t="str">
        <f t="shared" si="252"/>
        <v>space:</v>
      </c>
      <c r="G2253" s="5" t="str">
        <f>E2253&amp;","</f>
        <v>200,</v>
      </c>
    </row>
    <row r="2254" spans="3:7" x14ac:dyDescent="0.25">
      <c r="D2254" t="s">
        <v>381</v>
      </c>
      <c r="E2254" s="1" t="s">
        <v>24</v>
      </c>
      <c r="F2254" s="6" t="str">
        <f t="shared" si="252"/>
        <v>tipUstanovki:</v>
      </c>
      <c r="G2254" s="5" t="str">
        <f>"'"&amp;E2254&amp;"'"&amp;","</f>
        <v>'напольный',</v>
      </c>
    </row>
    <row r="2255" spans="3:7" x14ac:dyDescent="0.25">
      <c r="D2255" t="s">
        <v>382</v>
      </c>
      <c r="E2255" s="1" t="s">
        <v>25</v>
      </c>
      <c r="F2255" s="6" t="str">
        <f t="shared" si="252"/>
        <v>kolichestvoKonturov:</v>
      </c>
      <c r="G2255" s="5" t="str">
        <f>"'"&amp;E2255&amp;"'"&amp;","</f>
        <v>'одноконтурный',</v>
      </c>
    </row>
    <row r="2256" spans="3:7" x14ac:dyDescent="0.25">
      <c r="D2256" t="s">
        <v>383</v>
      </c>
      <c r="E2256" s="1" t="s">
        <v>26</v>
      </c>
      <c r="F2256" s="6" t="str">
        <f t="shared" si="252"/>
        <v>tipTopliva:</v>
      </c>
      <c r="G2256" s="5" t="str">
        <f>"'"&amp;E2256&amp;"'"&amp;","</f>
        <v>'природный газ*',</v>
      </c>
    </row>
    <row r="2257" spans="4:7" x14ac:dyDescent="0.25">
      <c r="D2257" t="s">
        <v>384</v>
      </c>
      <c r="E2257" s="1" t="s">
        <v>156</v>
      </c>
      <c r="F2257" s="6" t="str">
        <f t="shared" si="252"/>
        <v>material:</v>
      </c>
      <c r="G2257" s="5" t="str">
        <f>"'"&amp;E2257&amp;"'"&amp;","</f>
        <v>'Чугун',</v>
      </c>
    </row>
    <row r="2258" spans="4:7" x14ac:dyDescent="0.25">
      <c r="F2258" s="6"/>
      <c r="G2258" s="5"/>
    </row>
    <row r="2259" spans="4:7" x14ac:dyDescent="0.25">
      <c r="D2259" t="s">
        <v>385</v>
      </c>
      <c r="E2259" s="1">
        <v>20</v>
      </c>
      <c r="F2259" s="6" t="str">
        <f t="shared" ref="F2259:F2272" si="253">""&amp;D2259&amp;":"</f>
        <v>teploproizvoditelnost:</v>
      </c>
      <c r="G2259" s="5" t="str">
        <f t="shared" ref="G2259:G2272" si="254">"'"&amp;E2259&amp;"'"&amp;","</f>
        <v>'20',</v>
      </c>
    </row>
    <row r="2260" spans="4:7" x14ac:dyDescent="0.25">
      <c r="D2260" t="s">
        <v>386</v>
      </c>
      <c r="E2260" s="1">
        <v>200</v>
      </c>
      <c r="F2260" s="6" t="str">
        <f t="shared" si="253"/>
        <v>ploshad:</v>
      </c>
      <c r="G2260" s="5" t="str">
        <f t="shared" si="254"/>
        <v>'200',</v>
      </c>
    </row>
    <row r="2261" spans="4:7" x14ac:dyDescent="0.25">
      <c r="D2261" t="s">
        <v>387</v>
      </c>
      <c r="E2261" s="1">
        <v>90</v>
      </c>
      <c r="F2261" s="6" t="str">
        <f t="shared" si="253"/>
        <v>kpd:</v>
      </c>
      <c r="G2261" s="5" t="str">
        <f t="shared" si="254"/>
        <v>'90',</v>
      </c>
    </row>
    <row r="2262" spans="4:7" x14ac:dyDescent="0.25">
      <c r="D2262" t="s">
        <v>388</v>
      </c>
      <c r="E2262" s="1">
        <v>2.2000000000000002</v>
      </c>
      <c r="F2262" s="6" t="str">
        <f t="shared" si="253"/>
        <v>raschod1:</v>
      </c>
      <c r="G2262" s="5" t="str">
        <f t="shared" si="254"/>
        <v>'2,2',</v>
      </c>
    </row>
    <row r="2263" spans="4:7" x14ac:dyDescent="0.25">
      <c r="D2263" t="s">
        <v>389</v>
      </c>
      <c r="E2263" s="1" t="s">
        <v>155</v>
      </c>
      <c r="F2263" s="6" t="str">
        <f t="shared" si="253"/>
        <v>raschod2:</v>
      </c>
      <c r="G2263" s="5" t="str">
        <f t="shared" si="254"/>
        <v>'-',</v>
      </c>
    </row>
    <row r="2264" spans="4:7" x14ac:dyDescent="0.25">
      <c r="D2264" t="s">
        <v>390</v>
      </c>
      <c r="E2264" s="1" t="s">
        <v>151</v>
      </c>
      <c r="F2264" s="6" t="str">
        <f t="shared" si="253"/>
        <v>maksimalnoeDavlenie:</v>
      </c>
      <c r="G2264" s="5" t="str">
        <f t="shared" si="254"/>
        <v>'0,3(3)',</v>
      </c>
    </row>
    <row r="2265" spans="4:7" x14ac:dyDescent="0.25">
      <c r="D2265" t="s">
        <v>391</v>
      </c>
      <c r="E2265" s="1" t="s">
        <v>152</v>
      </c>
      <c r="F2265" s="6" t="str">
        <f t="shared" si="253"/>
        <v>shirinaGlubinaVisota:</v>
      </c>
      <c r="G2265" s="5" t="str">
        <f t="shared" si="254"/>
        <v>'430*575*845',</v>
      </c>
    </row>
    <row r="2266" spans="4:7" x14ac:dyDescent="0.25">
      <c r="D2266" t="s">
        <v>392</v>
      </c>
      <c r="E2266" s="1">
        <v>101</v>
      </c>
      <c r="F2266" s="6" t="str">
        <f t="shared" si="253"/>
        <v>massa:</v>
      </c>
      <c r="G2266" s="5" t="str">
        <f t="shared" si="254"/>
        <v>'101',</v>
      </c>
    </row>
    <row r="2267" spans="4:7" x14ac:dyDescent="0.25">
      <c r="D2267" t="s">
        <v>393</v>
      </c>
      <c r="E2267" s="1" t="s">
        <v>153</v>
      </c>
      <c r="F2267" s="6" t="str">
        <f t="shared" si="253"/>
        <v>podvodTeplonositelya:</v>
      </c>
      <c r="G2267" s="5" t="str">
        <f t="shared" si="254"/>
        <v>'G 1 ½ -В',</v>
      </c>
    </row>
    <row r="2268" spans="4:7" x14ac:dyDescent="0.25">
      <c r="D2268" t="s">
        <v>394</v>
      </c>
      <c r="E2268" s="1" t="s">
        <v>154</v>
      </c>
      <c r="F2268" s="6" t="str">
        <f t="shared" si="253"/>
        <v>podvodGaza:</v>
      </c>
      <c r="G2268" s="5" t="str">
        <f t="shared" si="254"/>
        <v>'G 1/2 - B',</v>
      </c>
    </row>
    <row r="2269" spans="4:7" x14ac:dyDescent="0.25">
      <c r="D2269" t="s">
        <v>395</v>
      </c>
      <c r="E2269" s="1">
        <v>8.3000000000000007</v>
      </c>
      <c r="F2269" s="6" t="str">
        <f t="shared" si="253"/>
        <v>obiomVTeplonositelya:</v>
      </c>
      <c r="G2269" s="5" t="str">
        <f t="shared" si="254"/>
        <v>'8,3',</v>
      </c>
    </row>
    <row r="2270" spans="4:7" x14ac:dyDescent="0.25">
      <c r="D2270" t="s">
        <v>396</v>
      </c>
      <c r="E2270" s="1">
        <v>115</v>
      </c>
      <c r="F2270" s="6" t="str">
        <f t="shared" si="253"/>
        <v>ploshadPoperechnogoSecheniya:</v>
      </c>
      <c r="G2270" s="5" t="str">
        <f t="shared" si="254"/>
        <v>'115',</v>
      </c>
    </row>
    <row r="2271" spans="4:7" x14ac:dyDescent="0.25">
      <c r="D2271" t="s">
        <v>397</v>
      </c>
      <c r="E2271" s="1">
        <v>5</v>
      </c>
      <c r="F2271" s="6" t="str">
        <f t="shared" si="253"/>
        <v>visota:</v>
      </c>
      <c r="G2271" s="5" t="str">
        <f t="shared" si="254"/>
        <v>'5',</v>
      </c>
    </row>
    <row r="2272" spans="4:7" x14ac:dyDescent="0.25">
      <c r="D2272" t="s">
        <v>398</v>
      </c>
      <c r="E2272" s="1">
        <v>125</v>
      </c>
      <c r="F2272" s="6" t="str">
        <f t="shared" si="253"/>
        <v>diameter:</v>
      </c>
      <c r="G2272" s="5" t="str">
        <f t="shared" si="254"/>
        <v>'125',</v>
      </c>
    </row>
    <row r="2273" spans="4:12" x14ac:dyDescent="0.25">
      <c r="E2273" s="1"/>
    </row>
    <row r="2274" spans="4:12" x14ac:dyDescent="0.25">
      <c r="D2274" s="8">
        <v>402</v>
      </c>
      <c r="E2274" s="8"/>
    </row>
    <row r="2276" spans="4:12" x14ac:dyDescent="0.25">
      <c r="D2276" s="4" t="s">
        <v>231</v>
      </c>
      <c r="E2276" s="1">
        <v>402</v>
      </c>
      <c r="F2276" s="6" t="str">
        <f>""&amp;D2276&amp;":"</f>
        <v>id:</v>
      </c>
      <c r="G2276" s="1" t="str">
        <f>E2276&amp;","</f>
        <v>402,</v>
      </c>
    </row>
    <row r="2277" spans="4:12" x14ac:dyDescent="0.25">
      <c r="D2277" s="4" t="s">
        <v>235</v>
      </c>
      <c r="E2277" s="1" t="s">
        <v>341</v>
      </c>
      <c r="F2277" s="6" t="str">
        <f t="shared" ref="F2277:F2281" si="255">""&amp;D2277&amp;":"</f>
        <v>image:</v>
      </c>
      <c r="G2277" s="5" t="str">
        <f>"'"&amp;E2277&amp;"'"&amp;","</f>
        <v>'assets/images/products/product-402.png',</v>
      </c>
    </row>
    <row r="2278" spans="4:12" x14ac:dyDescent="0.25">
      <c r="D2278" s="4" t="s">
        <v>230</v>
      </c>
      <c r="E2278" s="1">
        <v>4</v>
      </c>
      <c r="F2278" s="6" t="str">
        <f t="shared" si="255"/>
        <v>type:</v>
      </c>
      <c r="G2278" s="5" t="str">
        <f>E2278&amp;","</f>
        <v>4,</v>
      </c>
    </row>
    <row r="2279" spans="4:12" x14ac:dyDescent="0.25">
      <c r="D2279" s="4" t="s">
        <v>229</v>
      </c>
      <c r="E2279" s="1" t="s">
        <v>232</v>
      </c>
      <c r="F2279" s="6" t="str">
        <f t="shared" si="255"/>
        <v>shortTypeName:</v>
      </c>
      <c r="G2279" s="5" t="str">
        <f>"'"&amp;E2279&amp;"'"&amp;","</f>
        <v>'Стандарт',</v>
      </c>
    </row>
    <row r="2280" spans="4:12" x14ac:dyDescent="0.25">
      <c r="D2280" s="4" t="s">
        <v>228</v>
      </c>
      <c r="E2280" s="1" t="s">
        <v>340</v>
      </c>
      <c r="F2280" s="6" t="str">
        <f t="shared" si="255"/>
        <v>typeName:</v>
      </c>
      <c r="G2280" s="5" t="str">
        <f>"'"&amp;E2280&amp;"'"&amp;","</f>
        <v>'Чугунный газовый котел "КЧГ- EN"',</v>
      </c>
    </row>
    <row r="2281" spans="4:12" x14ac:dyDescent="0.25">
      <c r="D2281" s="4" t="s">
        <v>227</v>
      </c>
      <c r="E2281" s="1" t="s">
        <v>342</v>
      </c>
      <c r="F2281" s="6" t="str">
        <f t="shared" si="255"/>
        <v>shortTitle:</v>
      </c>
      <c r="G2281" s="5" t="str">
        <f>"'"&amp;E2281&amp;"'"&amp;","</f>
        <v>'КЧГ- 30',</v>
      </c>
    </row>
    <row r="2282" spans="4:12" x14ac:dyDescent="0.25">
      <c r="F2282" s="6"/>
      <c r="G2282" s="5"/>
    </row>
    <row r="2283" spans="4:12" ht="14.25" customHeight="1" x14ac:dyDescent="0.25">
      <c r="D2283" t="s">
        <v>376</v>
      </c>
      <c r="E2283" s="1" t="s">
        <v>157</v>
      </c>
      <c r="F2283" s="6" t="str">
        <f t="shared" ref="F2283:F2285" si="256">""&amp;D2283&amp;":"</f>
        <v>title:</v>
      </c>
      <c r="G2283" s="5" t="str">
        <f>"'"&amp;E2283&amp;"'"&amp;","</f>
        <v>'КЧГ- 30 «ОЧАГ» EN «ОЧАГ»',</v>
      </c>
    </row>
    <row r="2284" spans="4:12" x14ac:dyDescent="0.25">
      <c r="D2284" t="s">
        <v>377</v>
      </c>
      <c r="E2284" s="2" t="s">
        <v>148</v>
      </c>
      <c r="F2284" s="6" t="str">
        <f t="shared" si="256"/>
        <v>description:</v>
      </c>
      <c r="G2284" s="6" t="str">
        <f>"'"&amp;E2284&amp;"'"&amp;","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285" spans="4:12" x14ac:dyDescent="0.25">
      <c r="D2285" t="s">
        <v>378</v>
      </c>
      <c r="E2285" s="1" t="s">
        <v>158</v>
      </c>
      <c r="F2285" s="6" t="str">
        <f t="shared" si="256"/>
        <v>price:</v>
      </c>
      <c r="G2285" s="5" t="str">
        <f>"'"&amp;E2285&amp;"'"&amp;","</f>
        <v>'Цена: 72 290 руб.',</v>
      </c>
    </row>
    <row r="2286" spans="4:12" x14ac:dyDescent="0.25">
      <c r="E2286" s="1"/>
      <c r="F2286" s="6"/>
      <c r="G2286" s="5"/>
    </row>
    <row r="2287" spans="4:12" x14ac:dyDescent="0.25">
      <c r="D2287" t="s">
        <v>379</v>
      </c>
      <c r="E2287" s="1">
        <v>30</v>
      </c>
      <c r="F2287" s="6" t="str">
        <f t="shared" ref="F2287:F2292" si="257">""&amp;D2287&amp;":"</f>
        <v>power:</v>
      </c>
      <c r="G2287" s="5" t="str">
        <f>E2287&amp;","</f>
        <v>30,</v>
      </c>
      <c r="L2287" s="3"/>
    </row>
    <row r="2288" spans="4:12" x14ac:dyDescent="0.25">
      <c r="D2288" t="s">
        <v>380</v>
      </c>
      <c r="E2288" s="1">
        <v>300</v>
      </c>
      <c r="F2288" s="6" t="str">
        <f t="shared" si="257"/>
        <v>space:</v>
      </c>
      <c r="G2288" s="5" t="str">
        <f>E2288&amp;","</f>
        <v>300,</v>
      </c>
      <c r="L2288" s="3"/>
    </row>
    <row r="2289" spans="4:12" x14ac:dyDescent="0.25">
      <c r="D2289" t="s">
        <v>381</v>
      </c>
      <c r="E2289" s="1" t="s">
        <v>24</v>
      </c>
      <c r="F2289" s="6" t="str">
        <f t="shared" si="257"/>
        <v>tipUstanovki:</v>
      </c>
      <c r="G2289" s="5" t="str">
        <f>"'"&amp;E2289&amp;"'"&amp;","</f>
        <v>'напольный',</v>
      </c>
      <c r="L2289" s="3"/>
    </row>
    <row r="2290" spans="4:12" x14ac:dyDescent="0.25">
      <c r="D2290" t="s">
        <v>382</v>
      </c>
      <c r="E2290" s="1" t="s">
        <v>25</v>
      </c>
      <c r="F2290" s="6" t="str">
        <f t="shared" si="257"/>
        <v>kolichestvoKonturov:</v>
      </c>
      <c r="G2290" s="5" t="str">
        <f>"'"&amp;E2290&amp;"'"&amp;","</f>
        <v>'одноконтурный',</v>
      </c>
      <c r="L2290" s="3"/>
    </row>
    <row r="2291" spans="4:12" x14ac:dyDescent="0.25">
      <c r="D2291" t="s">
        <v>383</v>
      </c>
      <c r="E2291" s="1" t="s">
        <v>26</v>
      </c>
      <c r="F2291" s="6" t="str">
        <f t="shared" si="257"/>
        <v>tipTopliva:</v>
      </c>
      <c r="G2291" s="5" t="str">
        <f>"'"&amp;E2291&amp;"'"&amp;","</f>
        <v>'природный газ*',</v>
      </c>
      <c r="L2291" s="3"/>
    </row>
    <row r="2292" spans="4:12" x14ac:dyDescent="0.25">
      <c r="D2292" t="s">
        <v>384</v>
      </c>
      <c r="E2292" s="1" t="s">
        <v>156</v>
      </c>
      <c r="F2292" s="6" t="str">
        <f t="shared" si="257"/>
        <v>material:</v>
      </c>
      <c r="G2292" s="5" t="str">
        <f>"'"&amp;E2292&amp;"'"&amp;","</f>
        <v>'Чугун',</v>
      </c>
      <c r="L2292" s="3"/>
    </row>
    <row r="2293" spans="4:12" x14ac:dyDescent="0.25">
      <c r="F2293" s="6"/>
      <c r="G2293" s="5"/>
      <c r="L2293" s="3"/>
    </row>
    <row r="2294" spans="4:12" x14ac:dyDescent="0.25">
      <c r="D2294" t="s">
        <v>385</v>
      </c>
      <c r="E2294" s="1">
        <v>30</v>
      </c>
      <c r="F2294" s="6" t="str">
        <f t="shared" ref="F2294:F2307" si="258">""&amp;D2294&amp;":"</f>
        <v>teploproizvoditelnost:</v>
      </c>
      <c r="G2294" s="5" t="str">
        <f t="shared" ref="G2294:G2307" si="259">"'"&amp;E2294&amp;"'"&amp;","</f>
        <v>'30',</v>
      </c>
      <c r="L2294" s="3"/>
    </row>
    <row r="2295" spans="4:12" x14ac:dyDescent="0.25">
      <c r="D2295" t="s">
        <v>386</v>
      </c>
      <c r="E2295" s="1">
        <v>300</v>
      </c>
      <c r="F2295" s="6" t="str">
        <f t="shared" si="258"/>
        <v>ploshad:</v>
      </c>
      <c r="G2295" s="5" t="str">
        <f t="shared" si="259"/>
        <v>'300',</v>
      </c>
      <c r="L2295" s="3"/>
    </row>
    <row r="2296" spans="4:12" x14ac:dyDescent="0.25">
      <c r="D2296" t="s">
        <v>387</v>
      </c>
      <c r="E2296" s="1">
        <v>90</v>
      </c>
      <c r="F2296" s="6" t="str">
        <f t="shared" si="258"/>
        <v>kpd:</v>
      </c>
      <c r="G2296" s="5" t="str">
        <f t="shared" si="259"/>
        <v>'90',</v>
      </c>
      <c r="L2296" s="3"/>
    </row>
    <row r="2297" spans="4:12" x14ac:dyDescent="0.25">
      <c r="D2297" t="s">
        <v>388</v>
      </c>
      <c r="E2297" s="1">
        <v>3.3</v>
      </c>
      <c r="F2297" s="6" t="str">
        <f t="shared" si="258"/>
        <v>raschod1:</v>
      </c>
      <c r="G2297" s="5" t="str">
        <f t="shared" si="259"/>
        <v>'3,3',</v>
      </c>
      <c r="L2297" s="3"/>
    </row>
    <row r="2298" spans="4:12" x14ac:dyDescent="0.25">
      <c r="D2298" t="s">
        <v>389</v>
      </c>
      <c r="E2298" s="1" t="s">
        <v>155</v>
      </c>
      <c r="F2298" s="6" t="str">
        <f t="shared" si="258"/>
        <v>raschod2:</v>
      </c>
      <c r="G2298" s="5" t="str">
        <f t="shared" si="259"/>
        <v>'-',</v>
      </c>
      <c r="L2298" s="3"/>
    </row>
    <row r="2299" spans="4:12" x14ac:dyDescent="0.25">
      <c r="D2299" t="s">
        <v>390</v>
      </c>
      <c r="E2299" s="1" t="s">
        <v>159</v>
      </c>
      <c r="F2299" s="6" t="str">
        <f t="shared" si="258"/>
        <v>maksimalnoeDavlenie:</v>
      </c>
      <c r="G2299" s="5" t="str">
        <f t="shared" si="259"/>
        <v>'0,3(3,)',</v>
      </c>
      <c r="L2299" s="3"/>
    </row>
    <row r="2300" spans="4:12" x14ac:dyDescent="0.25">
      <c r="D2300" t="s">
        <v>391</v>
      </c>
      <c r="E2300" s="1" t="s">
        <v>160</v>
      </c>
      <c r="F2300" s="6" t="str">
        <f t="shared" si="258"/>
        <v>shirinaGlubinaVisota:</v>
      </c>
      <c r="G2300" s="5" t="str">
        <f t="shared" si="259"/>
        <v>'500*575*845',</v>
      </c>
      <c r="L2300" s="3"/>
    </row>
    <row r="2301" spans="4:12" x14ac:dyDescent="0.25">
      <c r="D2301" t="s">
        <v>392</v>
      </c>
      <c r="E2301" s="1">
        <v>130</v>
      </c>
      <c r="F2301" s="6" t="str">
        <f t="shared" si="258"/>
        <v>massa:</v>
      </c>
      <c r="G2301" s="5" t="str">
        <f t="shared" si="259"/>
        <v>'130',</v>
      </c>
    </row>
    <row r="2302" spans="4:12" x14ac:dyDescent="0.25">
      <c r="D2302" t="s">
        <v>393</v>
      </c>
      <c r="E2302" s="1" t="s">
        <v>153</v>
      </c>
      <c r="F2302" s="6" t="str">
        <f t="shared" si="258"/>
        <v>podvodTeplonositelya:</v>
      </c>
      <c r="G2302" s="5" t="str">
        <f t="shared" si="259"/>
        <v>'G 1 ½ -В',</v>
      </c>
    </row>
    <row r="2303" spans="4:12" x14ac:dyDescent="0.25">
      <c r="D2303" t="s">
        <v>394</v>
      </c>
      <c r="E2303" s="1" t="s">
        <v>154</v>
      </c>
      <c r="F2303" s="6" t="str">
        <f t="shared" si="258"/>
        <v>podvodGaza:</v>
      </c>
      <c r="G2303" s="5" t="str">
        <f t="shared" si="259"/>
        <v>'G 1/2 - B',</v>
      </c>
    </row>
    <row r="2304" spans="4:12" x14ac:dyDescent="0.25">
      <c r="D2304" t="s">
        <v>395</v>
      </c>
      <c r="E2304" s="1">
        <v>10.6</v>
      </c>
      <c r="F2304" s="6" t="str">
        <f t="shared" si="258"/>
        <v>obiomVTeplonositelya:</v>
      </c>
      <c r="G2304" s="5" t="str">
        <f t="shared" si="259"/>
        <v>'10,6',</v>
      </c>
    </row>
    <row r="2305" spans="4:7" x14ac:dyDescent="0.25">
      <c r="D2305" t="s">
        <v>396</v>
      </c>
      <c r="E2305" s="1">
        <v>155</v>
      </c>
      <c r="F2305" s="6" t="str">
        <f t="shared" si="258"/>
        <v>ploshadPoperechnogoSecheniya:</v>
      </c>
      <c r="G2305" s="5" t="str">
        <f t="shared" si="259"/>
        <v>'155',</v>
      </c>
    </row>
    <row r="2306" spans="4:7" x14ac:dyDescent="0.25">
      <c r="D2306" t="s">
        <v>397</v>
      </c>
      <c r="E2306" s="1">
        <v>5</v>
      </c>
      <c r="F2306" s="6" t="str">
        <f t="shared" si="258"/>
        <v>visota:</v>
      </c>
      <c r="G2306" s="5" t="str">
        <f t="shared" si="259"/>
        <v>'5',</v>
      </c>
    </row>
    <row r="2307" spans="4:7" x14ac:dyDescent="0.25">
      <c r="D2307" t="s">
        <v>398</v>
      </c>
      <c r="E2307" s="1">
        <v>140</v>
      </c>
      <c r="F2307" s="6" t="str">
        <f t="shared" si="258"/>
        <v>diameter:</v>
      </c>
      <c r="G2307" s="5" t="str">
        <f t="shared" si="259"/>
        <v>'140',</v>
      </c>
    </row>
    <row r="2308" spans="4:7" x14ac:dyDescent="0.25">
      <c r="E2308" s="1"/>
    </row>
    <row r="2309" spans="4:7" x14ac:dyDescent="0.25">
      <c r="D2309" s="8">
        <v>403</v>
      </c>
      <c r="E2309" s="8"/>
    </row>
    <row r="2311" spans="4:7" x14ac:dyDescent="0.25">
      <c r="D2311" s="4" t="s">
        <v>231</v>
      </c>
      <c r="E2311" s="1">
        <v>403</v>
      </c>
      <c r="F2311" s="6" t="str">
        <f>""&amp;D2311&amp;":"</f>
        <v>id:</v>
      </c>
      <c r="G2311" s="1" t="str">
        <f>E2311&amp;","</f>
        <v>403,</v>
      </c>
    </row>
    <row r="2312" spans="4:7" x14ac:dyDescent="0.25">
      <c r="D2312" s="4" t="s">
        <v>235</v>
      </c>
      <c r="E2312" s="1" t="s">
        <v>343</v>
      </c>
      <c r="F2312" s="6" t="str">
        <f t="shared" ref="F2312:F2316" si="260">""&amp;D2312&amp;":"</f>
        <v>image:</v>
      </c>
      <c r="G2312" s="5" t="str">
        <f>"'"&amp;E2312&amp;"'"&amp;","</f>
        <v>'assets/images/products/product-403.png',</v>
      </c>
    </row>
    <row r="2313" spans="4:7" x14ac:dyDescent="0.25">
      <c r="D2313" s="4" t="s">
        <v>230</v>
      </c>
      <c r="E2313" s="1">
        <v>4</v>
      </c>
      <c r="F2313" s="6" t="str">
        <f t="shared" si="260"/>
        <v>type:</v>
      </c>
      <c r="G2313" s="5" t="str">
        <f>E2313&amp;","</f>
        <v>4,</v>
      </c>
    </row>
    <row r="2314" spans="4:7" x14ac:dyDescent="0.25">
      <c r="D2314" s="4" t="s">
        <v>229</v>
      </c>
      <c r="E2314" s="1" t="s">
        <v>232</v>
      </c>
      <c r="F2314" s="6" t="str">
        <f t="shared" si="260"/>
        <v>shortTypeName:</v>
      </c>
      <c r="G2314" s="5" t="str">
        <f>"'"&amp;E2314&amp;"'"&amp;","</f>
        <v>'Стандарт',</v>
      </c>
    </row>
    <row r="2315" spans="4:7" x14ac:dyDescent="0.25">
      <c r="D2315" s="4" t="s">
        <v>228</v>
      </c>
      <c r="E2315" s="1" t="s">
        <v>340</v>
      </c>
      <c r="F2315" s="6" t="str">
        <f t="shared" si="260"/>
        <v>typeName:</v>
      </c>
      <c r="G2315" s="5" t="str">
        <f>"'"&amp;E2315&amp;"'"&amp;","</f>
        <v>'Чугунный газовый котел "КЧГ- EN"',</v>
      </c>
    </row>
    <row r="2316" spans="4:7" x14ac:dyDescent="0.25">
      <c r="D2316" s="4" t="s">
        <v>227</v>
      </c>
      <c r="E2316" s="1" t="s">
        <v>344</v>
      </c>
      <c r="F2316" s="6" t="str">
        <f t="shared" si="260"/>
        <v>shortTitle:</v>
      </c>
      <c r="G2316" s="5" t="str">
        <f>"'"&amp;E2316&amp;"'"&amp;","</f>
        <v>'КЧГ- 40',</v>
      </c>
    </row>
    <row r="2317" spans="4:7" x14ac:dyDescent="0.25">
      <c r="F2317" s="6"/>
      <c r="G2317" s="5"/>
    </row>
    <row r="2318" spans="4:7" x14ac:dyDescent="0.25">
      <c r="D2318" t="s">
        <v>376</v>
      </c>
      <c r="E2318" s="1" t="s">
        <v>161</v>
      </c>
      <c r="F2318" s="6" t="str">
        <f t="shared" ref="F2318:F2320" si="261">""&amp;D2318&amp;":"</f>
        <v>title:</v>
      </c>
      <c r="G2318" s="5" t="str">
        <f>"'"&amp;E2318&amp;"'"&amp;","</f>
        <v>'КЧГ- 40 «ОЧАГ» EN «ОЧАГ»',</v>
      </c>
    </row>
    <row r="2319" spans="4:7" x14ac:dyDescent="0.25">
      <c r="D2319" t="s">
        <v>377</v>
      </c>
      <c r="E2319" s="2" t="s">
        <v>148</v>
      </c>
      <c r="F2319" s="6" t="str">
        <f t="shared" si="261"/>
        <v>description:</v>
      </c>
      <c r="G2319" s="6" t="str">
        <f>"'"&amp;E2319&amp;"'"&amp;","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320" spans="4:7" x14ac:dyDescent="0.25">
      <c r="D2320" t="s">
        <v>378</v>
      </c>
      <c r="E2320" s="1" t="s">
        <v>162</v>
      </c>
      <c r="F2320" s="6" t="str">
        <f t="shared" si="261"/>
        <v>price:</v>
      </c>
      <c r="G2320" s="5" t="str">
        <f>"'"&amp;E2320&amp;"'"&amp;","</f>
        <v>'Цена: 80 060 руб.',</v>
      </c>
    </row>
    <row r="2321" spans="4:7" x14ac:dyDescent="0.25">
      <c r="E2321" s="1"/>
      <c r="F2321" s="6"/>
      <c r="G2321" s="5"/>
    </row>
    <row r="2322" spans="4:7" x14ac:dyDescent="0.25">
      <c r="D2322" t="s">
        <v>379</v>
      </c>
      <c r="E2322" s="1">
        <v>40</v>
      </c>
      <c r="F2322" s="6" t="str">
        <f t="shared" ref="F2322:F2327" si="262">""&amp;D2322&amp;":"</f>
        <v>power:</v>
      </c>
      <c r="G2322" s="5" t="str">
        <f>E2322&amp;","</f>
        <v>40,</v>
      </c>
    </row>
    <row r="2323" spans="4:7" x14ac:dyDescent="0.25">
      <c r="D2323" t="s">
        <v>380</v>
      </c>
      <c r="E2323" s="1">
        <v>400</v>
      </c>
      <c r="F2323" s="6" t="str">
        <f t="shared" si="262"/>
        <v>space:</v>
      </c>
      <c r="G2323" s="5" t="str">
        <f>E2323&amp;","</f>
        <v>400,</v>
      </c>
    </row>
    <row r="2324" spans="4:7" x14ac:dyDescent="0.25">
      <c r="D2324" t="s">
        <v>381</v>
      </c>
      <c r="E2324" s="1" t="s">
        <v>24</v>
      </c>
      <c r="F2324" s="6" t="str">
        <f t="shared" si="262"/>
        <v>tipUstanovki:</v>
      </c>
      <c r="G2324" s="5" t="str">
        <f>"'"&amp;E2324&amp;"'"&amp;","</f>
        <v>'напольный',</v>
      </c>
    </row>
    <row r="2325" spans="4:7" x14ac:dyDescent="0.25">
      <c r="D2325" t="s">
        <v>382</v>
      </c>
      <c r="E2325" s="1" t="s">
        <v>25</v>
      </c>
      <c r="F2325" s="6" t="str">
        <f t="shared" si="262"/>
        <v>kolichestvoKonturov:</v>
      </c>
      <c r="G2325" s="5" t="str">
        <f>"'"&amp;E2325&amp;"'"&amp;","</f>
        <v>'одноконтурный',</v>
      </c>
    </row>
    <row r="2326" spans="4:7" x14ac:dyDescent="0.25">
      <c r="D2326" t="s">
        <v>383</v>
      </c>
      <c r="E2326" s="1" t="s">
        <v>26</v>
      </c>
      <c r="F2326" s="6" t="str">
        <f t="shared" si="262"/>
        <v>tipTopliva:</v>
      </c>
      <c r="G2326" s="5" t="str">
        <f>"'"&amp;E2326&amp;"'"&amp;","</f>
        <v>'природный газ*',</v>
      </c>
    </row>
    <row r="2327" spans="4:7" x14ac:dyDescent="0.25">
      <c r="D2327" t="s">
        <v>384</v>
      </c>
      <c r="E2327" s="1" t="s">
        <v>156</v>
      </c>
      <c r="F2327" s="6" t="str">
        <f t="shared" si="262"/>
        <v>material:</v>
      </c>
      <c r="G2327" s="5" t="str">
        <f>"'"&amp;E2327&amp;"'"&amp;","</f>
        <v>'Чугун',</v>
      </c>
    </row>
    <row r="2328" spans="4:7" x14ac:dyDescent="0.25">
      <c r="F2328" s="6"/>
      <c r="G2328" s="5"/>
    </row>
    <row r="2329" spans="4:7" x14ac:dyDescent="0.25">
      <c r="D2329" t="s">
        <v>385</v>
      </c>
      <c r="E2329" s="1">
        <v>40</v>
      </c>
      <c r="F2329" s="6" t="str">
        <f t="shared" ref="F2329:F2342" si="263">""&amp;D2329&amp;":"</f>
        <v>teploproizvoditelnost:</v>
      </c>
      <c r="G2329" s="5" t="str">
        <f t="shared" ref="G2329:G2342" si="264">"'"&amp;E2329&amp;"'"&amp;","</f>
        <v>'40',</v>
      </c>
    </row>
    <row r="2330" spans="4:7" x14ac:dyDescent="0.25">
      <c r="D2330" t="s">
        <v>386</v>
      </c>
      <c r="E2330" s="1">
        <v>400</v>
      </c>
      <c r="F2330" s="6" t="str">
        <f t="shared" si="263"/>
        <v>ploshad:</v>
      </c>
      <c r="G2330" s="5" t="str">
        <f t="shared" si="264"/>
        <v>'400',</v>
      </c>
    </row>
    <row r="2331" spans="4:7" x14ac:dyDescent="0.25">
      <c r="D2331" t="s">
        <v>387</v>
      </c>
      <c r="E2331" s="1">
        <v>90</v>
      </c>
      <c r="F2331" s="6" t="str">
        <f t="shared" si="263"/>
        <v>kpd:</v>
      </c>
      <c r="G2331" s="5" t="str">
        <f t="shared" si="264"/>
        <v>'90',</v>
      </c>
    </row>
    <row r="2332" spans="4:7" x14ac:dyDescent="0.25">
      <c r="D2332" t="s">
        <v>388</v>
      </c>
      <c r="E2332" s="1">
        <v>4.4000000000000004</v>
      </c>
      <c r="F2332" s="6" t="str">
        <f t="shared" si="263"/>
        <v>raschod1:</v>
      </c>
      <c r="G2332" s="5" t="str">
        <f t="shared" si="264"/>
        <v>'4,4',</v>
      </c>
    </row>
    <row r="2333" spans="4:7" x14ac:dyDescent="0.25">
      <c r="D2333" t="s">
        <v>389</v>
      </c>
      <c r="E2333" s="1" t="s">
        <v>155</v>
      </c>
      <c r="F2333" s="6" t="str">
        <f t="shared" si="263"/>
        <v>raschod2:</v>
      </c>
      <c r="G2333" s="5" t="str">
        <f t="shared" si="264"/>
        <v>'-',</v>
      </c>
    </row>
    <row r="2334" spans="4:7" x14ac:dyDescent="0.25">
      <c r="D2334" t="s">
        <v>390</v>
      </c>
      <c r="E2334" s="1" t="s">
        <v>151</v>
      </c>
      <c r="F2334" s="6" t="str">
        <f t="shared" si="263"/>
        <v>maksimalnoeDavlenie:</v>
      </c>
      <c r="G2334" s="5" t="str">
        <f t="shared" si="264"/>
        <v>'0,3(3)',</v>
      </c>
    </row>
    <row r="2335" spans="4:7" x14ac:dyDescent="0.25">
      <c r="D2335" t="s">
        <v>391</v>
      </c>
      <c r="E2335" s="1" t="s">
        <v>163</v>
      </c>
      <c r="F2335" s="6" t="str">
        <f t="shared" si="263"/>
        <v>shirinaGlubinaVisota:</v>
      </c>
      <c r="G2335" s="5" t="str">
        <f t="shared" si="264"/>
        <v>'600*575*845',</v>
      </c>
    </row>
    <row r="2336" spans="4:7" x14ac:dyDescent="0.25">
      <c r="D2336" t="s">
        <v>392</v>
      </c>
      <c r="E2336" s="1">
        <v>150</v>
      </c>
      <c r="F2336" s="6" t="str">
        <f t="shared" si="263"/>
        <v>massa:</v>
      </c>
      <c r="G2336" s="5" t="str">
        <f t="shared" si="264"/>
        <v>'150',</v>
      </c>
    </row>
    <row r="2337" spans="4:7" x14ac:dyDescent="0.25">
      <c r="D2337" t="s">
        <v>393</v>
      </c>
      <c r="E2337" s="1" t="s">
        <v>153</v>
      </c>
      <c r="F2337" s="6" t="str">
        <f t="shared" si="263"/>
        <v>podvodTeplonositelya:</v>
      </c>
      <c r="G2337" s="5" t="str">
        <f t="shared" si="264"/>
        <v>'G 1 ½ -В',</v>
      </c>
    </row>
    <row r="2338" spans="4:7" x14ac:dyDescent="0.25">
      <c r="D2338" t="s">
        <v>394</v>
      </c>
      <c r="E2338" s="1" t="s">
        <v>164</v>
      </c>
      <c r="F2338" s="6" t="str">
        <f t="shared" si="263"/>
        <v>podvodGaza:</v>
      </c>
      <c r="G2338" s="5" t="str">
        <f t="shared" si="264"/>
        <v>'G 3/4 - B',</v>
      </c>
    </row>
    <row r="2339" spans="4:7" x14ac:dyDescent="0.25">
      <c r="D2339" t="s">
        <v>395</v>
      </c>
      <c r="E2339" s="1">
        <v>12.9</v>
      </c>
      <c r="F2339" s="6" t="str">
        <f t="shared" si="263"/>
        <v>obiomVTeplonositelya:</v>
      </c>
      <c r="G2339" s="5" t="str">
        <f t="shared" si="264"/>
        <v>'12,9',</v>
      </c>
    </row>
    <row r="2340" spans="4:7" x14ac:dyDescent="0.25">
      <c r="D2340" t="s">
        <v>396</v>
      </c>
      <c r="E2340" s="1">
        <v>200</v>
      </c>
      <c r="F2340" s="6" t="str">
        <f t="shared" si="263"/>
        <v>ploshadPoperechnogoSecheniya:</v>
      </c>
      <c r="G2340" s="5" t="str">
        <f t="shared" si="264"/>
        <v>'200',</v>
      </c>
    </row>
    <row r="2341" spans="4:7" x14ac:dyDescent="0.25">
      <c r="D2341" t="s">
        <v>397</v>
      </c>
      <c r="E2341" s="1">
        <v>5</v>
      </c>
      <c r="F2341" s="6" t="str">
        <f t="shared" si="263"/>
        <v>visota:</v>
      </c>
      <c r="G2341" s="5" t="str">
        <f t="shared" si="264"/>
        <v>'5',</v>
      </c>
    </row>
    <row r="2342" spans="4:7" x14ac:dyDescent="0.25">
      <c r="D2342" t="s">
        <v>398</v>
      </c>
      <c r="E2342" s="1">
        <v>160</v>
      </c>
      <c r="F2342" s="6" t="str">
        <f t="shared" si="263"/>
        <v>diameter:</v>
      </c>
      <c r="G2342" s="5" t="str">
        <f t="shared" si="264"/>
        <v>'160',</v>
      </c>
    </row>
    <row r="2343" spans="4:7" x14ac:dyDescent="0.25">
      <c r="E2343" s="1"/>
    </row>
    <row r="2344" spans="4:7" x14ac:dyDescent="0.25">
      <c r="D2344" s="8">
        <v>404</v>
      </c>
      <c r="E2344" s="8"/>
    </row>
    <row r="2346" spans="4:7" x14ac:dyDescent="0.25">
      <c r="D2346" s="4" t="s">
        <v>231</v>
      </c>
      <c r="E2346" s="1">
        <v>404</v>
      </c>
      <c r="F2346" s="6" t="str">
        <f>""&amp;D2346&amp;":"</f>
        <v>id:</v>
      </c>
      <c r="G2346" s="1" t="str">
        <f>E2346&amp;","</f>
        <v>404,</v>
      </c>
    </row>
    <row r="2347" spans="4:7" x14ac:dyDescent="0.25">
      <c r="D2347" s="4" t="s">
        <v>235</v>
      </c>
      <c r="E2347" s="1" t="s">
        <v>345</v>
      </c>
      <c r="F2347" s="6" t="str">
        <f t="shared" ref="F2347:F2351" si="265">""&amp;D2347&amp;":"</f>
        <v>image:</v>
      </c>
      <c r="G2347" s="5" t="str">
        <f>"'"&amp;E2347&amp;"'"&amp;","</f>
        <v>'assets/images/products/product-404.png',</v>
      </c>
    </row>
    <row r="2348" spans="4:7" x14ac:dyDescent="0.25">
      <c r="D2348" s="4" t="s">
        <v>230</v>
      </c>
      <c r="E2348" s="1">
        <v>4</v>
      </c>
      <c r="F2348" s="6" t="str">
        <f t="shared" si="265"/>
        <v>type:</v>
      </c>
      <c r="G2348" s="5" t="str">
        <f>E2348&amp;","</f>
        <v>4,</v>
      </c>
    </row>
    <row r="2349" spans="4:7" x14ac:dyDescent="0.25">
      <c r="D2349" s="4" t="s">
        <v>229</v>
      </c>
      <c r="E2349" s="1" t="s">
        <v>232</v>
      </c>
      <c r="F2349" s="6" t="str">
        <f t="shared" si="265"/>
        <v>shortTypeName:</v>
      </c>
      <c r="G2349" s="5" t="str">
        <f>"'"&amp;E2349&amp;"'"&amp;","</f>
        <v>'Стандарт',</v>
      </c>
    </row>
    <row r="2350" spans="4:7" x14ac:dyDescent="0.25">
      <c r="D2350" s="4" t="s">
        <v>228</v>
      </c>
      <c r="E2350" s="1" t="s">
        <v>340</v>
      </c>
      <c r="F2350" s="6" t="str">
        <f t="shared" si="265"/>
        <v>typeName:</v>
      </c>
      <c r="G2350" s="5" t="str">
        <f>"'"&amp;E2350&amp;"'"&amp;","</f>
        <v>'Чугунный газовый котел "КЧГ- EN"',</v>
      </c>
    </row>
    <row r="2351" spans="4:7" x14ac:dyDescent="0.25">
      <c r="D2351" s="4" t="s">
        <v>227</v>
      </c>
      <c r="E2351" s="1" t="s">
        <v>346</v>
      </c>
      <c r="F2351" s="6" t="str">
        <f t="shared" si="265"/>
        <v>shortTitle:</v>
      </c>
      <c r="G2351" s="5" t="str">
        <f>"'"&amp;E2351&amp;"'"&amp;","</f>
        <v>'КЧГ- 50',</v>
      </c>
    </row>
    <row r="2352" spans="4:7" x14ac:dyDescent="0.25">
      <c r="F2352" s="6"/>
      <c r="G2352" s="5"/>
    </row>
    <row r="2353" spans="4:7" x14ac:dyDescent="0.25">
      <c r="D2353" t="s">
        <v>376</v>
      </c>
      <c r="E2353" s="1" t="s">
        <v>165</v>
      </c>
      <c r="F2353" s="6" t="str">
        <f t="shared" ref="F2353:F2355" si="266">""&amp;D2353&amp;":"</f>
        <v>title:</v>
      </c>
      <c r="G2353" s="5" t="str">
        <f>"'"&amp;E2353&amp;"'"&amp;","</f>
        <v>'КЧГ- 50 «ОЧАГ» EN «ОЧАГ»',</v>
      </c>
    </row>
    <row r="2354" spans="4:7" x14ac:dyDescent="0.25">
      <c r="D2354" t="s">
        <v>377</v>
      </c>
      <c r="E2354" s="2" t="s">
        <v>148</v>
      </c>
      <c r="F2354" s="6" t="str">
        <f t="shared" si="266"/>
        <v>description:</v>
      </c>
      <c r="G2354" s="6" t="str">
        <f>"'"&amp;E2354&amp;"'"&amp;","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355" spans="4:7" x14ac:dyDescent="0.25">
      <c r="D2355" t="s">
        <v>378</v>
      </c>
      <c r="E2355" s="1" t="s">
        <v>166</v>
      </c>
      <c r="F2355" s="6" t="str">
        <f t="shared" si="266"/>
        <v>price:</v>
      </c>
      <c r="G2355" s="5" t="str">
        <f>"'"&amp;E2355&amp;"'"&amp;","</f>
        <v>'Цена: 98 260 руб.',</v>
      </c>
    </row>
    <row r="2356" spans="4:7" x14ac:dyDescent="0.25">
      <c r="E2356" s="1"/>
      <c r="F2356" s="6"/>
      <c r="G2356" s="5"/>
    </row>
    <row r="2357" spans="4:7" x14ac:dyDescent="0.25">
      <c r="D2357" t="s">
        <v>379</v>
      </c>
      <c r="E2357" s="1">
        <v>50</v>
      </c>
      <c r="F2357" s="6" t="str">
        <f t="shared" ref="F2357:F2362" si="267">""&amp;D2357&amp;":"</f>
        <v>power:</v>
      </c>
      <c r="G2357" s="5" t="str">
        <f>E2357&amp;","</f>
        <v>50,</v>
      </c>
    </row>
    <row r="2358" spans="4:7" x14ac:dyDescent="0.25">
      <c r="D2358" t="s">
        <v>380</v>
      </c>
      <c r="E2358" s="1">
        <v>500</v>
      </c>
      <c r="F2358" s="6" t="str">
        <f t="shared" si="267"/>
        <v>space:</v>
      </c>
      <c r="G2358" s="5" t="str">
        <f>E2358&amp;","</f>
        <v>500,</v>
      </c>
    </row>
    <row r="2359" spans="4:7" x14ac:dyDescent="0.25">
      <c r="D2359" t="s">
        <v>381</v>
      </c>
      <c r="E2359" s="1" t="s">
        <v>24</v>
      </c>
      <c r="F2359" s="6" t="str">
        <f t="shared" si="267"/>
        <v>tipUstanovki:</v>
      </c>
      <c r="G2359" s="5" t="str">
        <f>"'"&amp;E2359&amp;"'"&amp;","</f>
        <v>'напольный',</v>
      </c>
    </row>
    <row r="2360" spans="4:7" x14ac:dyDescent="0.25">
      <c r="D2360" t="s">
        <v>382</v>
      </c>
      <c r="E2360" s="1" t="s">
        <v>25</v>
      </c>
      <c r="F2360" s="6" t="str">
        <f t="shared" si="267"/>
        <v>kolichestvoKonturov:</v>
      </c>
      <c r="G2360" s="5" t="str">
        <f>"'"&amp;E2360&amp;"'"&amp;","</f>
        <v>'одноконтурный',</v>
      </c>
    </row>
    <row r="2361" spans="4:7" x14ac:dyDescent="0.25">
      <c r="D2361" t="s">
        <v>383</v>
      </c>
      <c r="E2361" s="1" t="s">
        <v>26</v>
      </c>
      <c r="F2361" s="6" t="str">
        <f t="shared" si="267"/>
        <v>tipTopliva:</v>
      </c>
      <c r="G2361" s="5" t="str">
        <f>"'"&amp;E2361&amp;"'"&amp;","</f>
        <v>'природный газ*',</v>
      </c>
    </row>
    <row r="2362" spans="4:7" x14ac:dyDescent="0.25">
      <c r="D2362" t="s">
        <v>384</v>
      </c>
      <c r="E2362" s="1" t="s">
        <v>156</v>
      </c>
      <c r="F2362" s="6" t="str">
        <f t="shared" si="267"/>
        <v>material:</v>
      </c>
      <c r="G2362" s="5" t="str">
        <f>"'"&amp;E2362&amp;"'"&amp;","</f>
        <v>'Чугун',</v>
      </c>
    </row>
    <row r="2363" spans="4:7" x14ac:dyDescent="0.25">
      <c r="F2363" s="6"/>
      <c r="G2363" s="5"/>
    </row>
    <row r="2364" spans="4:7" x14ac:dyDescent="0.25">
      <c r="D2364" t="s">
        <v>385</v>
      </c>
      <c r="E2364" s="1">
        <v>50</v>
      </c>
      <c r="F2364" s="6" t="str">
        <f t="shared" ref="F2364:F2377" si="268">""&amp;D2364&amp;":"</f>
        <v>teploproizvoditelnost:</v>
      </c>
      <c r="G2364" s="5" t="str">
        <f t="shared" ref="G2364:G2377" si="269">"'"&amp;E2364&amp;"'"&amp;","</f>
        <v>'50',</v>
      </c>
    </row>
    <row r="2365" spans="4:7" x14ac:dyDescent="0.25">
      <c r="D2365" t="s">
        <v>386</v>
      </c>
      <c r="E2365" s="1">
        <v>500</v>
      </c>
      <c r="F2365" s="6" t="str">
        <f t="shared" si="268"/>
        <v>ploshad:</v>
      </c>
      <c r="G2365" s="5" t="str">
        <f t="shared" si="269"/>
        <v>'500',</v>
      </c>
    </row>
    <row r="2366" spans="4:7" x14ac:dyDescent="0.25">
      <c r="D2366" t="s">
        <v>387</v>
      </c>
      <c r="E2366" s="1">
        <v>90</v>
      </c>
      <c r="F2366" s="6" t="str">
        <f t="shared" si="268"/>
        <v>kpd:</v>
      </c>
      <c r="G2366" s="5" t="str">
        <f t="shared" si="269"/>
        <v>'90',</v>
      </c>
    </row>
    <row r="2367" spans="4:7" x14ac:dyDescent="0.25">
      <c r="D2367" t="s">
        <v>388</v>
      </c>
      <c r="E2367" s="1">
        <v>5.5</v>
      </c>
      <c r="F2367" s="6" t="str">
        <f t="shared" si="268"/>
        <v>raschod1:</v>
      </c>
      <c r="G2367" s="5" t="str">
        <f t="shared" si="269"/>
        <v>'5,5',</v>
      </c>
    </row>
    <row r="2368" spans="4:7" x14ac:dyDescent="0.25">
      <c r="D2368" t="s">
        <v>389</v>
      </c>
      <c r="E2368" s="1" t="s">
        <v>155</v>
      </c>
      <c r="F2368" s="6" t="str">
        <f t="shared" si="268"/>
        <v>raschod2:</v>
      </c>
      <c r="G2368" s="5" t="str">
        <f t="shared" si="269"/>
        <v>'-',</v>
      </c>
    </row>
    <row r="2369" spans="4:7" x14ac:dyDescent="0.25">
      <c r="D2369" t="s">
        <v>390</v>
      </c>
      <c r="E2369" s="1" t="s">
        <v>151</v>
      </c>
      <c r="F2369" s="6" t="str">
        <f t="shared" si="268"/>
        <v>maksimalnoeDavlenie:</v>
      </c>
      <c r="G2369" s="5" t="str">
        <f t="shared" si="269"/>
        <v>'0,3(3)',</v>
      </c>
    </row>
    <row r="2370" spans="4:7" x14ac:dyDescent="0.25">
      <c r="D2370" t="s">
        <v>391</v>
      </c>
      <c r="E2370" s="1" t="s">
        <v>167</v>
      </c>
      <c r="F2370" s="6" t="str">
        <f t="shared" si="268"/>
        <v>shirinaGlubinaVisota:</v>
      </c>
      <c r="G2370" s="5" t="str">
        <f t="shared" si="269"/>
        <v>'655*575*788',</v>
      </c>
    </row>
    <row r="2371" spans="4:7" x14ac:dyDescent="0.25">
      <c r="D2371" t="s">
        <v>392</v>
      </c>
      <c r="E2371" s="1">
        <v>170</v>
      </c>
      <c r="F2371" s="6" t="str">
        <f t="shared" si="268"/>
        <v>massa:</v>
      </c>
      <c r="G2371" s="5" t="str">
        <f t="shared" si="269"/>
        <v>'170',</v>
      </c>
    </row>
    <row r="2372" spans="4:7" x14ac:dyDescent="0.25">
      <c r="D2372" t="s">
        <v>393</v>
      </c>
      <c r="E2372" s="1" t="s">
        <v>153</v>
      </c>
      <c r="F2372" s="6" t="str">
        <f t="shared" si="268"/>
        <v>podvodTeplonositelya:</v>
      </c>
      <c r="G2372" s="5" t="str">
        <f t="shared" si="269"/>
        <v>'G 1 ½ -В',</v>
      </c>
    </row>
    <row r="2373" spans="4:7" x14ac:dyDescent="0.25">
      <c r="D2373" t="s">
        <v>394</v>
      </c>
      <c r="E2373" s="1" t="s">
        <v>164</v>
      </c>
      <c r="F2373" s="6" t="str">
        <f t="shared" si="268"/>
        <v>podvodGaza:</v>
      </c>
      <c r="G2373" s="5" t="str">
        <f t="shared" si="269"/>
        <v>'G 3/4 - B',</v>
      </c>
    </row>
    <row r="2374" spans="4:7" x14ac:dyDescent="0.25">
      <c r="D2374" t="s">
        <v>395</v>
      </c>
      <c r="E2374" s="1">
        <v>15.2</v>
      </c>
      <c r="F2374" s="6" t="str">
        <f t="shared" si="268"/>
        <v>obiomVTeplonositelya:</v>
      </c>
      <c r="G2374" s="5" t="str">
        <f t="shared" si="269"/>
        <v>'15,2',</v>
      </c>
    </row>
    <row r="2375" spans="4:7" x14ac:dyDescent="0.25">
      <c r="D2375" t="s">
        <v>396</v>
      </c>
      <c r="E2375" s="1">
        <v>200</v>
      </c>
      <c r="F2375" s="6" t="str">
        <f t="shared" si="268"/>
        <v>ploshadPoperechnogoSecheniya:</v>
      </c>
      <c r="G2375" s="5" t="str">
        <f t="shared" si="269"/>
        <v>'200',</v>
      </c>
    </row>
    <row r="2376" spans="4:7" x14ac:dyDescent="0.25">
      <c r="D2376" t="s">
        <v>397</v>
      </c>
      <c r="E2376" s="1">
        <v>5</v>
      </c>
      <c r="F2376" s="6" t="str">
        <f t="shared" si="268"/>
        <v>visota:</v>
      </c>
      <c r="G2376" s="5" t="str">
        <f t="shared" si="269"/>
        <v>'5',</v>
      </c>
    </row>
    <row r="2377" spans="4:7" x14ac:dyDescent="0.25">
      <c r="D2377" t="s">
        <v>398</v>
      </c>
      <c r="E2377" s="1">
        <v>160</v>
      </c>
      <c r="F2377" s="6" t="str">
        <f t="shared" si="268"/>
        <v>diameter:</v>
      </c>
      <c r="G2377" s="5" t="str">
        <f t="shared" si="269"/>
        <v>'160',</v>
      </c>
    </row>
    <row r="2378" spans="4:7" x14ac:dyDescent="0.25">
      <c r="E2378" s="1"/>
    </row>
    <row r="2379" spans="4:7" x14ac:dyDescent="0.25">
      <c r="D2379" s="8">
        <v>405</v>
      </c>
      <c r="E2379" s="8"/>
    </row>
    <row r="2381" spans="4:7" x14ac:dyDescent="0.25">
      <c r="D2381" s="4" t="s">
        <v>231</v>
      </c>
      <c r="E2381" s="1">
        <v>405</v>
      </c>
      <c r="F2381" s="6" t="str">
        <f>""&amp;D2381&amp;":"</f>
        <v>id:</v>
      </c>
      <c r="G2381" s="1" t="str">
        <f>E2381&amp;","</f>
        <v>405,</v>
      </c>
    </row>
    <row r="2382" spans="4:7" x14ac:dyDescent="0.25">
      <c r="D2382" s="4" t="s">
        <v>235</v>
      </c>
      <c r="E2382" s="1" t="s">
        <v>347</v>
      </c>
      <c r="F2382" s="6" t="str">
        <f t="shared" ref="F2382:F2386" si="270">""&amp;D2382&amp;":"</f>
        <v>image:</v>
      </c>
      <c r="G2382" s="5" t="str">
        <f>"'"&amp;E2382&amp;"'"&amp;","</f>
        <v>'assets/images/products/product-405.png',</v>
      </c>
    </row>
    <row r="2383" spans="4:7" x14ac:dyDescent="0.25">
      <c r="D2383" s="4" t="s">
        <v>230</v>
      </c>
      <c r="E2383" s="1">
        <v>4</v>
      </c>
      <c r="F2383" s="6" t="str">
        <f t="shared" si="270"/>
        <v>type:</v>
      </c>
      <c r="G2383" s="5" t="str">
        <f>E2383&amp;","</f>
        <v>4,</v>
      </c>
    </row>
    <row r="2384" spans="4:7" x14ac:dyDescent="0.25">
      <c r="D2384" s="4" t="s">
        <v>229</v>
      </c>
      <c r="E2384" s="1" t="s">
        <v>232</v>
      </c>
      <c r="F2384" s="6" t="str">
        <f t="shared" si="270"/>
        <v>shortTypeName:</v>
      </c>
      <c r="G2384" s="5" t="str">
        <f>"'"&amp;E2384&amp;"'"&amp;","</f>
        <v>'Стандарт',</v>
      </c>
    </row>
    <row r="2385" spans="4:7" x14ac:dyDescent="0.25">
      <c r="D2385" s="4" t="s">
        <v>228</v>
      </c>
      <c r="E2385" s="1" t="s">
        <v>340</v>
      </c>
      <c r="F2385" s="6" t="str">
        <f t="shared" si="270"/>
        <v>typeName:</v>
      </c>
      <c r="G2385" s="5" t="str">
        <f>"'"&amp;E2385&amp;"'"&amp;","</f>
        <v>'Чугунный газовый котел "КЧГ- EN"',</v>
      </c>
    </row>
    <row r="2386" spans="4:7" x14ac:dyDescent="0.25">
      <c r="D2386" s="4" t="s">
        <v>227</v>
      </c>
      <c r="E2386" s="1" t="s">
        <v>348</v>
      </c>
      <c r="F2386" s="6" t="str">
        <f t="shared" si="270"/>
        <v>shortTitle:</v>
      </c>
      <c r="G2386" s="5" t="str">
        <f>"'"&amp;E2386&amp;"'"&amp;","</f>
        <v>'КЧГ- 60',</v>
      </c>
    </row>
    <row r="2387" spans="4:7" x14ac:dyDescent="0.25">
      <c r="F2387" s="6"/>
      <c r="G2387" s="5"/>
    </row>
    <row r="2388" spans="4:7" x14ac:dyDescent="0.25">
      <c r="D2388" t="s">
        <v>376</v>
      </c>
      <c r="E2388" s="1" t="s">
        <v>168</v>
      </c>
      <c r="F2388" s="6" t="str">
        <f t="shared" ref="F2388:F2390" si="271">""&amp;D2388&amp;":"</f>
        <v>title:</v>
      </c>
      <c r="G2388" s="5" t="str">
        <f>"'"&amp;E2388&amp;"'"&amp;","</f>
        <v>'КЧГ- 60 «ОЧАГ» EN «ОЧАГ»',</v>
      </c>
    </row>
    <row r="2389" spans="4:7" x14ac:dyDescent="0.25">
      <c r="D2389" t="s">
        <v>377</v>
      </c>
      <c r="E2389" s="2" t="s">
        <v>148</v>
      </c>
      <c r="F2389" s="6" t="str">
        <f t="shared" si="271"/>
        <v>description:</v>
      </c>
      <c r="G2389" s="6" t="str">
        <f>"'"&amp;E2389&amp;"'"&amp;","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390" spans="4:7" x14ac:dyDescent="0.25">
      <c r="D2390" t="s">
        <v>378</v>
      </c>
      <c r="E2390" s="1" t="s">
        <v>169</v>
      </c>
      <c r="F2390" s="6" t="str">
        <f t="shared" si="271"/>
        <v>price:</v>
      </c>
      <c r="G2390" s="5" t="str">
        <f>"'"&amp;E2390&amp;"'"&amp;","</f>
        <v>'Цена: 106 220 руб.',</v>
      </c>
    </row>
    <row r="2391" spans="4:7" x14ac:dyDescent="0.25">
      <c r="E2391" s="1"/>
      <c r="F2391" s="6"/>
      <c r="G2391" s="5"/>
    </row>
    <row r="2392" spans="4:7" x14ac:dyDescent="0.25">
      <c r="D2392" t="s">
        <v>379</v>
      </c>
      <c r="E2392" s="1">
        <v>60</v>
      </c>
      <c r="F2392" s="6" t="str">
        <f t="shared" ref="F2392:F2397" si="272">""&amp;D2392&amp;":"</f>
        <v>power:</v>
      </c>
      <c r="G2392" s="5" t="str">
        <f>E2392&amp;","</f>
        <v>60,</v>
      </c>
    </row>
    <row r="2393" spans="4:7" x14ac:dyDescent="0.25">
      <c r="D2393" t="s">
        <v>380</v>
      </c>
      <c r="E2393" s="1">
        <v>600</v>
      </c>
      <c r="F2393" s="6" t="str">
        <f t="shared" si="272"/>
        <v>space:</v>
      </c>
      <c r="G2393" s="5" t="str">
        <f>E2393&amp;","</f>
        <v>600,</v>
      </c>
    </row>
    <row r="2394" spans="4:7" x14ac:dyDescent="0.25">
      <c r="D2394" t="s">
        <v>381</v>
      </c>
      <c r="E2394" s="1" t="s">
        <v>24</v>
      </c>
      <c r="F2394" s="6" t="str">
        <f t="shared" si="272"/>
        <v>tipUstanovki:</v>
      </c>
      <c r="G2394" s="5" t="str">
        <f>"'"&amp;E2394&amp;"'"&amp;","</f>
        <v>'напольный',</v>
      </c>
    </row>
    <row r="2395" spans="4:7" x14ac:dyDescent="0.25">
      <c r="D2395" t="s">
        <v>382</v>
      </c>
      <c r="E2395" s="1" t="s">
        <v>25</v>
      </c>
      <c r="F2395" s="6" t="str">
        <f t="shared" si="272"/>
        <v>kolichestvoKonturov:</v>
      </c>
      <c r="G2395" s="5" t="str">
        <f>"'"&amp;E2395&amp;"'"&amp;","</f>
        <v>'одноконтурный',</v>
      </c>
    </row>
    <row r="2396" spans="4:7" x14ac:dyDescent="0.25">
      <c r="D2396" t="s">
        <v>383</v>
      </c>
      <c r="E2396" s="1" t="s">
        <v>26</v>
      </c>
      <c r="F2396" s="6" t="str">
        <f t="shared" si="272"/>
        <v>tipTopliva:</v>
      </c>
      <c r="G2396" s="5" t="str">
        <f>"'"&amp;E2396&amp;"'"&amp;","</f>
        <v>'природный газ*',</v>
      </c>
    </row>
    <row r="2397" spans="4:7" x14ac:dyDescent="0.25">
      <c r="D2397" t="s">
        <v>384</v>
      </c>
      <c r="E2397" s="1" t="s">
        <v>156</v>
      </c>
      <c r="F2397" s="6" t="str">
        <f t="shared" si="272"/>
        <v>material:</v>
      </c>
      <c r="G2397" s="5" t="str">
        <f>"'"&amp;E2397&amp;"'"&amp;","</f>
        <v>'Чугун',</v>
      </c>
    </row>
    <row r="2398" spans="4:7" x14ac:dyDescent="0.25">
      <c r="F2398" s="6"/>
      <c r="G2398" s="5"/>
    </row>
    <row r="2399" spans="4:7" x14ac:dyDescent="0.25">
      <c r="D2399" t="s">
        <v>385</v>
      </c>
      <c r="E2399" s="1">
        <v>60</v>
      </c>
      <c r="F2399" s="6" t="str">
        <f t="shared" ref="F2399:F2412" si="273">""&amp;D2399&amp;":"</f>
        <v>teploproizvoditelnost:</v>
      </c>
      <c r="G2399" s="5" t="str">
        <f t="shared" ref="G2399:G2412" si="274">"'"&amp;E2399&amp;"'"&amp;","</f>
        <v>'60',</v>
      </c>
    </row>
    <row r="2400" spans="4:7" x14ac:dyDescent="0.25">
      <c r="D2400" t="s">
        <v>386</v>
      </c>
      <c r="E2400" s="1">
        <v>600</v>
      </c>
      <c r="F2400" s="6" t="str">
        <f t="shared" si="273"/>
        <v>ploshad:</v>
      </c>
      <c r="G2400" s="5" t="str">
        <f t="shared" si="274"/>
        <v>'600',</v>
      </c>
    </row>
    <row r="2401" spans="4:7" x14ac:dyDescent="0.25">
      <c r="D2401" t="s">
        <v>387</v>
      </c>
      <c r="E2401" s="1">
        <v>90</v>
      </c>
      <c r="F2401" s="6" t="str">
        <f t="shared" si="273"/>
        <v>kpd:</v>
      </c>
      <c r="G2401" s="5" t="str">
        <f t="shared" si="274"/>
        <v>'90',</v>
      </c>
    </row>
    <row r="2402" spans="4:7" x14ac:dyDescent="0.25">
      <c r="D2402" t="s">
        <v>388</v>
      </c>
      <c r="E2402" s="1">
        <v>6.6</v>
      </c>
      <c r="F2402" s="6" t="str">
        <f t="shared" si="273"/>
        <v>raschod1:</v>
      </c>
      <c r="G2402" s="5" t="str">
        <f t="shared" si="274"/>
        <v>'6,6',</v>
      </c>
    </row>
    <row r="2403" spans="4:7" x14ac:dyDescent="0.25">
      <c r="D2403" t="s">
        <v>389</v>
      </c>
      <c r="E2403" s="1" t="s">
        <v>155</v>
      </c>
      <c r="F2403" s="6" t="str">
        <f t="shared" si="273"/>
        <v>raschod2:</v>
      </c>
      <c r="G2403" s="5" t="str">
        <f t="shared" si="274"/>
        <v>'-',</v>
      </c>
    </row>
    <row r="2404" spans="4:7" x14ac:dyDescent="0.25">
      <c r="D2404" t="s">
        <v>390</v>
      </c>
      <c r="E2404" s="1" t="s">
        <v>151</v>
      </c>
      <c r="F2404" s="6" t="str">
        <f t="shared" si="273"/>
        <v>maksimalnoeDavlenie:</v>
      </c>
      <c r="G2404" s="5" t="str">
        <f t="shared" si="274"/>
        <v>'0,3(3)',</v>
      </c>
    </row>
    <row r="2405" spans="4:7" x14ac:dyDescent="0.25">
      <c r="D2405" t="s">
        <v>391</v>
      </c>
      <c r="E2405" s="1" t="s">
        <v>170</v>
      </c>
      <c r="F2405" s="6" t="str">
        <f t="shared" si="273"/>
        <v>shirinaGlubinaVisota:</v>
      </c>
      <c r="G2405" s="5" t="str">
        <f t="shared" si="274"/>
        <v>'730*575*788',</v>
      </c>
    </row>
    <row r="2406" spans="4:7" x14ac:dyDescent="0.25">
      <c r="D2406" t="s">
        <v>392</v>
      </c>
      <c r="E2406" s="1">
        <v>188</v>
      </c>
      <c r="F2406" s="6" t="str">
        <f t="shared" si="273"/>
        <v>massa:</v>
      </c>
      <c r="G2406" s="5" t="str">
        <f t="shared" si="274"/>
        <v>'188',</v>
      </c>
    </row>
    <row r="2407" spans="4:7" x14ac:dyDescent="0.25">
      <c r="D2407" t="s">
        <v>393</v>
      </c>
      <c r="E2407" s="1" t="s">
        <v>153</v>
      </c>
      <c r="F2407" s="6" t="str">
        <f t="shared" si="273"/>
        <v>podvodTeplonositelya:</v>
      </c>
      <c r="G2407" s="5" t="str">
        <f t="shared" si="274"/>
        <v>'G 1 ½ -В',</v>
      </c>
    </row>
    <row r="2408" spans="4:7" x14ac:dyDescent="0.25">
      <c r="D2408" t="s">
        <v>394</v>
      </c>
      <c r="E2408" s="1" t="s">
        <v>164</v>
      </c>
      <c r="F2408" s="6" t="str">
        <f t="shared" si="273"/>
        <v>podvodGaza:</v>
      </c>
      <c r="G2408" s="5" t="str">
        <f t="shared" si="274"/>
        <v>'G 3/4 - B',</v>
      </c>
    </row>
    <row r="2409" spans="4:7" x14ac:dyDescent="0.25">
      <c r="D2409" t="s">
        <v>395</v>
      </c>
      <c r="E2409" s="1">
        <v>17.5</v>
      </c>
      <c r="F2409" s="6" t="str">
        <f t="shared" si="273"/>
        <v>obiomVTeplonositelya:</v>
      </c>
      <c r="G2409" s="5" t="str">
        <f t="shared" si="274"/>
        <v>'17,5',</v>
      </c>
    </row>
    <row r="2410" spans="4:7" x14ac:dyDescent="0.25">
      <c r="D2410" t="s">
        <v>396</v>
      </c>
      <c r="E2410" s="1">
        <v>255</v>
      </c>
      <c r="F2410" s="6" t="str">
        <f t="shared" si="273"/>
        <v>ploshadPoperechnogoSecheniya:</v>
      </c>
      <c r="G2410" s="5" t="str">
        <f t="shared" si="274"/>
        <v>'255',</v>
      </c>
    </row>
    <row r="2411" spans="4:7" x14ac:dyDescent="0.25">
      <c r="D2411" t="s">
        <v>397</v>
      </c>
      <c r="E2411" s="1">
        <v>5</v>
      </c>
      <c r="F2411" s="6" t="str">
        <f t="shared" si="273"/>
        <v>visota:</v>
      </c>
      <c r="G2411" s="5" t="str">
        <f t="shared" si="274"/>
        <v>'5',</v>
      </c>
    </row>
    <row r="2412" spans="4:7" x14ac:dyDescent="0.25">
      <c r="D2412" t="s">
        <v>398</v>
      </c>
      <c r="E2412" s="1">
        <v>180</v>
      </c>
      <c r="F2412" s="6" t="str">
        <f t="shared" si="273"/>
        <v>diameter:</v>
      </c>
      <c r="G2412" s="5" t="str">
        <f t="shared" si="274"/>
        <v>'180',</v>
      </c>
    </row>
    <row r="2413" spans="4:7" x14ac:dyDescent="0.25">
      <c r="E2413" s="1"/>
    </row>
    <row r="2414" spans="4:7" x14ac:dyDescent="0.25">
      <c r="D2414" s="8">
        <v>406</v>
      </c>
      <c r="E2414" s="8"/>
    </row>
    <row r="2416" spans="4:7" x14ac:dyDescent="0.25">
      <c r="D2416" s="4" t="s">
        <v>231</v>
      </c>
      <c r="E2416" s="1">
        <v>406</v>
      </c>
      <c r="F2416" s="6" t="str">
        <f>""&amp;D2416&amp;":"</f>
        <v>id:</v>
      </c>
      <c r="G2416" s="1" t="str">
        <f>E2416&amp;","</f>
        <v>406,</v>
      </c>
    </row>
    <row r="2417" spans="4:7" x14ac:dyDescent="0.25">
      <c r="D2417" s="4" t="s">
        <v>235</v>
      </c>
      <c r="E2417" s="1" t="s">
        <v>349</v>
      </c>
      <c r="F2417" s="6" t="str">
        <f t="shared" ref="F2417:F2421" si="275">""&amp;D2417&amp;":"</f>
        <v>image:</v>
      </c>
      <c r="G2417" s="5" t="str">
        <f>"'"&amp;E2417&amp;"'"&amp;","</f>
        <v>'assets/images/products/product-406.png',</v>
      </c>
    </row>
    <row r="2418" spans="4:7" x14ac:dyDescent="0.25">
      <c r="D2418" s="4" t="s">
        <v>230</v>
      </c>
      <c r="E2418" s="1">
        <v>4</v>
      </c>
      <c r="F2418" s="6" t="str">
        <f t="shared" si="275"/>
        <v>type:</v>
      </c>
      <c r="G2418" s="5" t="str">
        <f>E2418&amp;","</f>
        <v>4,</v>
      </c>
    </row>
    <row r="2419" spans="4:7" x14ac:dyDescent="0.25">
      <c r="D2419" s="4" t="s">
        <v>229</v>
      </c>
      <c r="E2419" s="1" t="s">
        <v>232</v>
      </c>
      <c r="F2419" s="6" t="str">
        <f t="shared" si="275"/>
        <v>shortTypeName:</v>
      </c>
      <c r="G2419" s="5" t="str">
        <f>"'"&amp;E2419&amp;"'"&amp;","</f>
        <v>'Стандарт',</v>
      </c>
    </row>
    <row r="2420" spans="4:7" x14ac:dyDescent="0.25">
      <c r="D2420" s="4" t="s">
        <v>228</v>
      </c>
      <c r="E2420" s="1" t="s">
        <v>340</v>
      </c>
      <c r="F2420" s="6" t="str">
        <f t="shared" si="275"/>
        <v>typeName:</v>
      </c>
      <c r="G2420" s="5" t="str">
        <f>"'"&amp;E2420&amp;"'"&amp;","</f>
        <v>'Чугунный газовый котел "КЧГ- EN"',</v>
      </c>
    </row>
    <row r="2421" spans="4:7" x14ac:dyDescent="0.25">
      <c r="D2421" s="4" t="s">
        <v>227</v>
      </c>
      <c r="E2421" s="1" t="s">
        <v>350</v>
      </c>
      <c r="F2421" s="6" t="str">
        <f t="shared" si="275"/>
        <v>shortTitle:</v>
      </c>
      <c r="G2421" s="5" t="str">
        <f>"'"&amp;E2421&amp;"'"&amp;","</f>
        <v>'КЧГ- 70',</v>
      </c>
    </row>
    <row r="2422" spans="4:7" x14ac:dyDescent="0.25">
      <c r="F2422" s="6"/>
      <c r="G2422" s="5"/>
    </row>
    <row r="2423" spans="4:7" x14ac:dyDescent="0.25">
      <c r="D2423" t="s">
        <v>376</v>
      </c>
      <c r="E2423" s="1" t="s">
        <v>171</v>
      </c>
      <c r="F2423" s="6" t="str">
        <f t="shared" ref="F2423:F2425" si="276">""&amp;D2423&amp;":"</f>
        <v>title:</v>
      </c>
      <c r="G2423" s="5" t="str">
        <f>"'"&amp;E2423&amp;"'"&amp;","</f>
        <v>'КЧГ- 70 «ОЧАГ» EN «ОЧАГ»',</v>
      </c>
    </row>
    <row r="2424" spans="4:7" x14ac:dyDescent="0.25">
      <c r="D2424" t="s">
        <v>377</v>
      </c>
      <c r="E2424" s="2" t="s">
        <v>148</v>
      </c>
      <c r="F2424" s="6" t="str">
        <f t="shared" si="276"/>
        <v>description:</v>
      </c>
      <c r="G2424" s="6" t="str">
        <f>"'"&amp;E2424&amp;"'"&amp;","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425" spans="4:7" x14ac:dyDescent="0.25">
      <c r="D2425" t="s">
        <v>378</v>
      </c>
      <c r="E2425" s="1" t="s">
        <v>172</v>
      </c>
      <c r="F2425" s="6" t="str">
        <f t="shared" si="276"/>
        <v>price:</v>
      </c>
      <c r="G2425" s="5" t="str">
        <f>"'"&amp;E2425&amp;"'"&amp;","</f>
        <v>'Цена: 117 610 руб.',</v>
      </c>
    </row>
    <row r="2426" spans="4:7" x14ac:dyDescent="0.25">
      <c r="E2426" s="1"/>
      <c r="F2426" s="6"/>
      <c r="G2426" s="5"/>
    </row>
    <row r="2427" spans="4:7" x14ac:dyDescent="0.25">
      <c r="D2427" t="s">
        <v>379</v>
      </c>
      <c r="E2427" s="1">
        <v>70</v>
      </c>
      <c r="F2427" s="6" t="str">
        <f t="shared" ref="F2427:F2432" si="277">""&amp;D2427&amp;":"</f>
        <v>power:</v>
      </c>
      <c r="G2427" s="5" t="str">
        <f>E2427&amp;","</f>
        <v>70,</v>
      </c>
    </row>
    <row r="2428" spans="4:7" x14ac:dyDescent="0.25">
      <c r="D2428" t="s">
        <v>380</v>
      </c>
      <c r="E2428" s="1">
        <v>700</v>
      </c>
      <c r="F2428" s="6" t="str">
        <f t="shared" si="277"/>
        <v>space:</v>
      </c>
      <c r="G2428" s="5" t="str">
        <f>E2428&amp;","</f>
        <v>700,</v>
      </c>
    </row>
    <row r="2429" spans="4:7" x14ac:dyDescent="0.25">
      <c r="D2429" t="s">
        <v>381</v>
      </c>
      <c r="E2429" s="1" t="s">
        <v>24</v>
      </c>
      <c r="F2429" s="6" t="str">
        <f t="shared" si="277"/>
        <v>tipUstanovki:</v>
      </c>
      <c r="G2429" s="5" t="str">
        <f>"'"&amp;E2429&amp;"'"&amp;","</f>
        <v>'напольный',</v>
      </c>
    </row>
    <row r="2430" spans="4:7" x14ac:dyDescent="0.25">
      <c r="D2430" t="s">
        <v>382</v>
      </c>
      <c r="E2430" s="1" t="s">
        <v>25</v>
      </c>
      <c r="F2430" s="6" t="str">
        <f t="shared" si="277"/>
        <v>kolichestvoKonturov:</v>
      </c>
      <c r="G2430" s="5" t="str">
        <f>"'"&amp;E2430&amp;"'"&amp;","</f>
        <v>'одноконтурный',</v>
      </c>
    </row>
    <row r="2431" spans="4:7" x14ac:dyDescent="0.25">
      <c r="D2431" t="s">
        <v>383</v>
      </c>
      <c r="E2431" s="1" t="s">
        <v>26</v>
      </c>
      <c r="F2431" s="6" t="str">
        <f t="shared" si="277"/>
        <v>tipTopliva:</v>
      </c>
      <c r="G2431" s="5" t="str">
        <f>"'"&amp;E2431&amp;"'"&amp;","</f>
        <v>'природный газ*',</v>
      </c>
    </row>
    <row r="2432" spans="4:7" x14ac:dyDescent="0.25">
      <c r="D2432" t="s">
        <v>384</v>
      </c>
      <c r="E2432" s="1" t="s">
        <v>156</v>
      </c>
      <c r="F2432" s="6" t="str">
        <f t="shared" si="277"/>
        <v>material:</v>
      </c>
      <c r="G2432" s="5" t="str">
        <f>"'"&amp;E2432&amp;"'"&amp;","</f>
        <v>'Чугун',</v>
      </c>
    </row>
    <row r="2433" spans="4:7" x14ac:dyDescent="0.25">
      <c r="F2433" s="6"/>
      <c r="G2433" s="5"/>
    </row>
    <row r="2434" spans="4:7" x14ac:dyDescent="0.25">
      <c r="D2434" t="s">
        <v>385</v>
      </c>
      <c r="E2434" s="1">
        <v>70</v>
      </c>
      <c r="F2434" s="6" t="str">
        <f t="shared" ref="F2434:F2447" si="278">""&amp;D2434&amp;":"</f>
        <v>teploproizvoditelnost:</v>
      </c>
      <c r="G2434" s="5" t="str">
        <f t="shared" ref="G2434:G2447" si="279">"'"&amp;E2434&amp;"'"&amp;","</f>
        <v>'70',</v>
      </c>
    </row>
    <row r="2435" spans="4:7" x14ac:dyDescent="0.25">
      <c r="D2435" t="s">
        <v>386</v>
      </c>
      <c r="E2435" s="1">
        <v>700</v>
      </c>
      <c r="F2435" s="6" t="str">
        <f t="shared" si="278"/>
        <v>ploshad:</v>
      </c>
      <c r="G2435" s="5" t="str">
        <f t="shared" si="279"/>
        <v>'700',</v>
      </c>
    </row>
    <row r="2436" spans="4:7" x14ac:dyDescent="0.25">
      <c r="D2436" t="s">
        <v>387</v>
      </c>
      <c r="E2436" s="1">
        <v>90</v>
      </c>
      <c r="F2436" s="6" t="str">
        <f t="shared" si="278"/>
        <v>kpd:</v>
      </c>
      <c r="G2436" s="5" t="str">
        <f t="shared" si="279"/>
        <v>'90',</v>
      </c>
    </row>
    <row r="2437" spans="4:7" x14ac:dyDescent="0.25">
      <c r="D2437" t="s">
        <v>388</v>
      </c>
      <c r="E2437" s="1">
        <v>7.7</v>
      </c>
      <c r="F2437" s="6" t="str">
        <f t="shared" si="278"/>
        <v>raschod1:</v>
      </c>
      <c r="G2437" s="5" t="str">
        <f t="shared" si="279"/>
        <v>'7,7',</v>
      </c>
    </row>
    <row r="2438" spans="4:7" x14ac:dyDescent="0.25">
      <c r="D2438" t="s">
        <v>389</v>
      </c>
      <c r="E2438" s="1" t="s">
        <v>155</v>
      </c>
      <c r="F2438" s="6" t="str">
        <f t="shared" si="278"/>
        <v>raschod2:</v>
      </c>
      <c r="G2438" s="5" t="str">
        <f t="shared" si="279"/>
        <v>'-',</v>
      </c>
    </row>
    <row r="2439" spans="4:7" x14ac:dyDescent="0.25">
      <c r="D2439" t="s">
        <v>390</v>
      </c>
      <c r="E2439" s="1" t="s">
        <v>151</v>
      </c>
      <c r="F2439" s="6" t="str">
        <f t="shared" si="278"/>
        <v>maksimalnoeDavlenie:</v>
      </c>
      <c r="G2439" s="5" t="str">
        <f t="shared" si="279"/>
        <v>'0,3(3)',</v>
      </c>
    </row>
    <row r="2440" spans="4:7" x14ac:dyDescent="0.25">
      <c r="D2440" t="s">
        <v>391</v>
      </c>
      <c r="E2440" s="1" t="s">
        <v>173</v>
      </c>
      <c r="F2440" s="6" t="str">
        <f t="shared" si="278"/>
        <v>shirinaGlubinaVisota:</v>
      </c>
      <c r="G2440" s="5" t="str">
        <f t="shared" si="279"/>
        <v>'850*575*788',</v>
      </c>
    </row>
    <row r="2441" spans="4:7" x14ac:dyDescent="0.25">
      <c r="D2441" t="s">
        <v>392</v>
      </c>
      <c r="E2441" s="1">
        <v>210</v>
      </c>
      <c r="F2441" s="6" t="str">
        <f t="shared" si="278"/>
        <v>massa:</v>
      </c>
      <c r="G2441" s="5" t="str">
        <f t="shared" si="279"/>
        <v>'210',</v>
      </c>
    </row>
    <row r="2442" spans="4:7" x14ac:dyDescent="0.25">
      <c r="D2442" t="s">
        <v>393</v>
      </c>
      <c r="E2442" s="1" t="s">
        <v>174</v>
      </c>
      <c r="F2442" s="6" t="str">
        <f t="shared" si="278"/>
        <v>podvodTeplonositelya:</v>
      </c>
      <c r="G2442" s="5" t="str">
        <f t="shared" si="279"/>
        <v>'G 2 ½ -В',</v>
      </c>
    </row>
    <row r="2443" spans="4:7" x14ac:dyDescent="0.25">
      <c r="D2443" t="s">
        <v>394</v>
      </c>
      <c r="E2443" s="1" t="s">
        <v>175</v>
      </c>
      <c r="F2443" s="6" t="str">
        <f t="shared" si="278"/>
        <v>podvodGaza:</v>
      </c>
      <c r="G2443" s="5" t="str">
        <f t="shared" si="279"/>
        <v>'G 1 - B',</v>
      </c>
    </row>
    <row r="2444" spans="4:7" x14ac:dyDescent="0.25">
      <c r="D2444" t="s">
        <v>395</v>
      </c>
      <c r="E2444" s="1">
        <v>19.8</v>
      </c>
      <c r="F2444" s="6" t="str">
        <f t="shared" si="278"/>
        <v>obiomVTeplonositelya:</v>
      </c>
      <c r="G2444" s="5" t="str">
        <f t="shared" si="279"/>
        <v>'19,8',</v>
      </c>
    </row>
    <row r="2445" spans="4:7" x14ac:dyDescent="0.25">
      <c r="D2445" t="s">
        <v>396</v>
      </c>
      <c r="E2445" s="1">
        <v>255</v>
      </c>
      <c r="F2445" s="6" t="str">
        <f t="shared" si="278"/>
        <v>ploshadPoperechnogoSecheniya:</v>
      </c>
      <c r="G2445" s="5" t="str">
        <f t="shared" si="279"/>
        <v>'255',</v>
      </c>
    </row>
    <row r="2446" spans="4:7" x14ac:dyDescent="0.25">
      <c r="D2446" t="s">
        <v>397</v>
      </c>
      <c r="E2446" s="1">
        <v>5</v>
      </c>
      <c r="F2446" s="6" t="str">
        <f t="shared" si="278"/>
        <v>visota:</v>
      </c>
      <c r="G2446" s="5" t="str">
        <f t="shared" si="279"/>
        <v>'5',</v>
      </c>
    </row>
    <row r="2447" spans="4:7" x14ac:dyDescent="0.25">
      <c r="D2447" t="s">
        <v>398</v>
      </c>
      <c r="E2447" s="1">
        <v>180</v>
      </c>
      <c r="F2447" s="6" t="str">
        <f t="shared" si="278"/>
        <v>diameter:</v>
      </c>
      <c r="G2447" s="5" t="str">
        <f t="shared" si="279"/>
        <v>'180',</v>
      </c>
    </row>
    <row r="2448" spans="4:7" x14ac:dyDescent="0.25">
      <c r="E2448" s="1"/>
    </row>
    <row r="2449" spans="4:7" x14ac:dyDescent="0.25">
      <c r="D2449" s="8">
        <v>407</v>
      </c>
      <c r="E2449" s="8"/>
    </row>
    <row r="2451" spans="4:7" x14ac:dyDescent="0.25">
      <c r="D2451" s="4" t="s">
        <v>231</v>
      </c>
      <c r="E2451" s="1">
        <v>407</v>
      </c>
      <c r="F2451" s="6" t="str">
        <f>""&amp;D2451&amp;":"</f>
        <v>id:</v>
      </c>
      <c r="G2451" s="1" t="str">
        <f>E2451&amp;","</f>
        <v>407,</v>
      </c>
    </row>
    <row r="2452" spans="4:7" x14ac:dyDescent="0.25">
      <c r="D2452" s="4" t="s">
        <v>235</v>
      </c>
      <c r="E2452" s="1" t="s">
        <v>351</v>
      </c>
      <c r="F2452" s="6" t="str">
        <f t="shared" ref="F2452:F2456" si="280">""&amp;D2452&amp;":"</f>
        <v>image:</v>
      </c>
      <c r="G2452" s="5" t="str">
        <f>"'"&amp;E2452&amp;"'"&amp;","</f>
        <v>'assets/images/products/product-407.png',</v>
      </c>
    </row>
    <row r="2453" spans="4:7" x14ac:dyDescent="0.25">
      <c r="D2453" s="4" t="s">
        <v>230</v>
      </c>
      <c r="E2453" s="1">
        <v>4</v>
      </c>
      <c r="F2453" s="6" t="str">
        <f t="shared" si="280"/>
        <v>type:</v>
      </c>
      <c r="G2453" s="5" t="str">
        <f>E2453&amp;","</f>
        <v>4,</v>
      </c>
    </row>
    <row r="2454" spans="4:7" x14ac:dyDescent="0.25">
      <c r="D2454" s="4" t="s">
        <v>229</v>
      </c>
      <c r="E2454" s="1" t="s">
        <v>232</v>
      </c>
      <c r="F2454" s="6" t="str">
        <f t="shared" si="280"/>
        <v>shortTypeName:</v>
      </c>
      <c r="G2454" s="5" t="str">
        <f>"'"&amp;E2454&amp;"'"&amp;","</f>
        <v>'Стандарт',</v>
      </c>
    </row>
    <row r="2455" spans="4:7" x14ac:dyDescent="0.25">
      <c r="D2455" s="4" t="s">
        <v>228</v>
      </c>
      <c r="E2455" s="1" t="s">
        <v>340</v>
      </c>
      <c r="F2455" s="6" t="str">
        <f t="shared" si="280"/>
        <v>typeName:</v>
      </c>
      <c r="G2455" s="5" t="str">
        <f>"'"&amp;E2455&amp;"'"&amp;","</f>
        <v>'Чугунный газовый котел "КЧГ- EN"',</v>
      </c>
    </row>
    <row r="2456" spans="4:7" x14ac:dyDescent="0.25">
      <c r="D2456" s="4" t="s">
        <v>227</v>
      </c>
      <c r="E2456" s="1" t="s">
        <v>352</v>
      </c>
      <c r="F2456" s="6" t="str">
        <f t="shared" si="280"/>
        <v>shortTitle:</v>
      </c>
      <c r="G2456" s="5" t="str">
        <f>"'"&amp;E2456&amp;"'"&amp;","</f>
        <v>'КЧГ- 80',</v>
      </c>
    </row>
    <row r="2457" spans="4:7" x14ac:dyDescent="0.25">
      <c r="F2457" s="6"/>
      <c r="G2457" s="5"/>
    </row>
    <row r="2458" spans="4:7" x14ac:dyDescent="0.25">
      <c r="D2458" t="s">
        <v>376</v>
      </c>
      <c r="E2458" s="1" t="s">
        <v>176</v>
      </c>
      <c r="F2458" s="6" t="str">
        <f t="shared" ref="F2458:F2460" si="281">""&amp;D2458&amp;":"</f>
        <v>title:</v>
      </c>
      <c r="G2458" s="5" t="str">
        <f>"'"&amp;E2458&amp;"'"&amp;","</f>
        <v>'КЧГ- 80 «ОЧАГ» EN «ОЧАГ»',</v>
      </c>
    </row>
    <row r="2459" spans="4:7" x14ac:dyDescent="0.25">
      <c r="D2459" t="s">
        <v>377</v>
      </c>
      <c r="E2459" s="2" t="s">
        <v>148</v>
      </c>
      <c r="F2459" s="6" t="str">
        <f t="shared" si="281"/>
        <v>description:</v>
      </c>
      <c r="G2459" s="6" t="str">
        <f>"'"&amp;E2459&amp;"'"&amp;","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460" spans="4:7" x14ac:dyDescent="0.25">
      <c r="D2460" t="s">
        <v>378</v>
      </c>
      <c r="E2460" s="1" t="s">
        <v>177</v>
      </c>
      <c r="F2460" s="6" t="str">
        <f t="shared" si="281"/>
        <v>price:</v>
      </c>
      <c r="G2460" s="5" t="str">
        <f>"'"&amp;E2460&amp;"'"&amp;","</f>
        <v>'Цена: 126 090 руб.',</v>
      </c>
    </row>
    <row r="2461" spans="4:7" x14ac:dyDescent="0.25">
      <c r="E2461" s="1"/>
      <c r="F2461" s="6"/>
      <c r="G2461" s="5"/>
    </row>
    <row r="2462" spans="4:7" x14ac:dyDescent="0.25">
      <c r="D2462" t="s">
        <v>379</v>
      </c>
      <c r="E2462" s="1">
        <v>80</v>
      </c>
      <c r="F2462" s="6" t="str">
        <f t="shared" ref="F2462:F2467" si="282">""&amp;D2462&amp;":"</f>
        <v>power:</v>
      </c>
      <c r="G2462" s="5" t="str">
        <f>E2462&amp;","</f>
        <v>80,</v>
      </c>
    </row>
    <row r="2463" spans="4:7" x14ac:dyDescent="0.25">
      <c r="D2463" t="s">
        <v>380</v>
      </c>
      <c r="E2463" s="1">
        <v>800</v>
      </c>
      <c r="F2463" s="6" t="str">
        <f t="shared" si="282"/>
        <v>space:</v>
      </c>
      <c r="G2463" s="5" t="str">
        <f>E2463&amp;","</f>
        <v>800,</v>
      </c>
    </row>
    <row r="2464" spans="4:7" x14ac:dyDescent="0.25">
      <c r="D2464" t="s">
        <v>381</v>
      </c>
      <c r="E2464" s="1" t="s">
        <v>24</v>
      </c>
      <c r="F2464" s="6" t="str">
        <f t="shared" si="282"/>
        <v>tipUstanovki:</v>
      </c>
      <c r="G2464" s="5" t="str">
        <f>"'"&amp;E2464&amp;"'"&amp;","</f>
        <v>'напольный',</v>
      </c>
    </row>
    <row r="2465" spans="4:7" x14ac:dyDescent="0.25">
      <c r="D2465" t="s">
        <v>382</v>
      </c>
      <c r="E2465" s="1" t="s">
        <v>25</v>
      </c>
      <c r="F2465" s="6" t="str">
        <f t="shared" si="282"/>
        <v>kolichestvoKonturov:</v>
      </c>
      <c r="G2465" s="5" t="str">
        <f>"'"&amp;E2465&amp;"'"&amp;","</f>
        <v>'одноконтурный',</v>
      </c>
    </row>
    <row r="2466" spans="4:7" x14ac:dyDescent="0.25">
      <c r="D2466" t="s">
        <v>383</v>
      </c>
      <c r="E2466" s="1" t="s">
        <v>26</v>
      </c>
      <c r="F2466" s="6" t="str">
        <f t="shared" si="282"/>
        <v>tipTopliva:</v>
      </c>
      <c r="G2466" s="5" t="str">
        <f>"'"&amp;E2466&amp;"'"&amp;","</f>
        <v>'природный газ*',</v>
      </c>
    </row>
    <row r="2467" spans="4:7" x14ac:dyDescent="0.25">
      <c r="D2467" t="s">
        <v>384</v>
      </c>
      <c r="E2467" s="1" t="s">
        <v>156</v>
      </c>
      <c r="F2467" s="6" t="str">
        <f t="shared" si="282"/>
        <v>material:</v>
      </c>
      <c r="G2467" s="5" t="str">
        <f>"'"&amp;E2467&amp;"'"&amp;","</f>
        <v>'Чугун',</v>
      </c>
    </row>
    <row r="2468" spans="4:7" x14ac:dyDescent="0.25">
      <c r="F2468" s="6"/>
      <c r="G2468" s="5"/>
    </row>
    <row r="2469" spans="4:7" x14ac:dyDescent="0.25">
      <c r="D2469" t="s">
        <v>385</v>
      </c>
      <c r="E2469" s="1">
        <v>80</v>
      </c>
      <c r="F2469" s="6" t="str">
        <f t="shared" ref="F2469:F2482" si="283">""&amp;D2469&amp;":"</f>
        <v>teploproizvoditelnost:</v>
      </c>
      <c r="G2469" s="5" t="str">
        <f t="shared" ref="G2469:G2482" si="284">"'"&amp;E2469&amp;"'"&amp;","</f>
        <v>'80',</v>
      </c>
    </row>
    <row r="2470" spans="4:7" x14ac:dyDescent="0.25">
      <c r="D2470" t="s">
        <v>386</v>
      </c>
      <c r="E2470" s="1">
        <v>800</v>
      </c>
      <c r="F2470" s="6" t="str">
        <f t="shared" si="283"/>
        <v>ploshad:</v>
      </c>
      <c r="G2470" s="5" t="str">
        <f t="shared" si="284"/>
        <v>'800',</v>
      </c>
    </row>
    <row r="2471" spans="4:7" x14ac:dyDescent="0.25">
      <c r="D2471" t="s">
        <v>387</v>
      </c>
      <c r="E2471" s="1">
        <v>90</v>
      </c>
      <c r="F2471" s="6" t="str">
        <f t="shared" si="283"/>
        <v>kpd:</v>
      </c>
      <c r="G2471" s="5" t="str">
        <f t="shared" si="284"/>
        <v>'90',</v>
      </c>
    </row>
    <row r="2472" spans="4:7" x14ac:dyDescent="0.25">
      <c r="D2472" t="s">
        <v>388</v>
      </c>
      <c r="E2472" s="1">
        <v>8.8000000000000007</v>
      </c>
      <c r="F2472" s="6" t="str">
        <f t="shared" si="283"/>
        <v>raschod1:</v>
      </c>
      <c r="G2472" s="5" t="str">
        <f t="shared" si="284"/>
        <v>'8,8',</v>
      </c>
    </row>
    <row r="2473" spans="4:7" x14ac:dyDescent="0.25">
      <c r="D2473" t="s">
        <v>389</v>
      </c>
      <c r="E2473" s="1" t="s">
        <v>155</v>
      </c>
      <c r="F2473" s="6" t="str">
        <f t="shared" si="283"/>
        <v>raschod2:</v>
      </c>
      <c r="G2473" s="5" t="str">
        <f t="shared" si="284"/>
        <v>'-',</v>
      </c>
    </row>
    <row r="2474" spans="4:7" x14ac:dyDescent="0.25">
      <c r="D2474" t="s">
        <v>390</v>
      </c>
      <c r="E2474" s="1" t="s">
        <v>151</v>
      </c>
      <c r="F2474" s="6" t="str">
        <f t="shared" si="283"/>
        <v>maksimalnoeDavlenie:</v>
      </c>
      <c r="G2474" s="5" t="str">
        <f t="shared" si="284"/>
        <v>'0,3(3)',</v>
      </c>
    </row>
    <row r="2475" spans="4:7" x14ac:dyDescent="0.25">
      <c r="D2475" t="s">
        <v>391</v>
      </c>
      <c r="E2475" s="1" t="s">
        <v>178</v>
      </c>
      <c r="F2475" s="6" t="str">
        <f t="shared" si="283"/>
        <v>shirinaGlubinaVisota:</v>
      </c>
      <c r="G2475" s="5" t="str">
        <f t="shared" si="284"/>
        <v>'925*575*788',</v>
      </c>
    </row>
    <row r="2476" spans="4:7" x14ac:dyDescent="0.25">
      <c r="D2476" t="s">
        <v>392</v>
      </c>
      <c r="E2476" s="1">
        <v>235</v>
      </c>
      <c r="F2476" s="6" t="str">
        <f t="shared" si="283"/>
        <v>massa:</v>
      </c>
      <c r="G2476" s="5" t="str">
        <f t="shared" si="284"/>
        <v>'235',</v>
      </c>
    </row>
    <row r="2477" spans="4:7" x14ac:dyDescent="0.25">
      <c r="D2477" t="s">
        <v>393</v>
      </c>
      <c r="E2477" s="1" t="s">
        <v>174</v>
      </c>
      <c r="F2477" s="6" t="str">
        <f t="shared" si="283"/>
        <v>podvodTeplonositelya:</v>
      </c>
      <c r="G2477" s="5" t="str">
        <f t="shared" si="284"/>
        <v>'G 2 ½ -В',</v>
      </c>
    </row>
    <row r="2478" spans="4:7" x14ac:dyDescent="0.25">
      <c r="D2478" t="s">
        <v>394</v>
      </c>
      <c r="E2478" s="1" t="s">
        <v>175</v>
      </c>
      <c r="F2478" s="6" t="str">
        <f t="shared" si="283"/>
        <v>podvodGaza:</v>
      </c>
      <c r="G2478" s="5" t="str">
        <f t="shared" si="284"/>
        <v>'G 1 - B',</v>
      </c>
    </row>
    <row r="2479" spans="4:7" x14ac:dyDescent="0.25">
      <c r="D2479" t="s">
        <v>395</v>
      </c>
      <c r="E2479" s="1">
        <v>22.1</v>
      </c>
      <c r="F2479" s="6" t="str">
        <f t="shared" si="283"/>
        <v>obiomVTeplonositelya:</v>
      </c>
      <c r="G2479" s="5" t="str">
        <f t="shared" si="284"/>
        <v>'22,1',</v>
      </c>
    </row>
    <row r="2480" spans="4:7" x14ac:dyDescent="0.25">
      <c r="D2480" t="s">
        <v>396</v>
      </c>
      <c r="E2480" s="1">
        <v>315</v>
      </c>
      <c r="F2480" s="6" t="str">
        <f t="shared" si="283"/>
        <v>ploshadPoperechnogoSecheniya:</v>
      </c>
      <c r="G2480" s="5" t="str">
        <f t="shared" si="284"/>
        <v>'315',</v>
      </c>
    </row>
    <row r="2481" spans="4:7" x14ac:dyDescent="0.25">
      <c r="D2481" t="s">
        <v>397</v>
      </c>
      <c r="E2481" s="1">
        <v>5</v>
      </c>
      <c r="F2481" s="6" t="str">
        <f t="shared" si="283"/>
        <v>visota:</v>
      </c>
      <c r="G2481" s="5" t="str">
        <f t="shared" si="284"/>
        <v>'5',</v>
      </c>
    </row>
    <row r="2482" spans="4:7" x14ac:dyDescent="0.25">
      <c r="D2482" t="s">
        <v>398</v>
      </c>
      <c r="E2482" s="1">
        <v>200</v>
      </c>
      <c r="F2482" s="6" t="str">
        <f t="shared" si="283"/>
        <v>diameter:</v>
      </c>
      <c r="G2482" s="5" t="str">
        <f t="shared" si="284"/>
        <v>'200',</v>
      </c>
    </row>
    <row r="2483" spans="4:7" x14ac:dyDescent="0.25">
      <c r="E2483" s="1"/>
    </row>
    <row r="2484" spans="4:7" x14ac:dyDescent="0.25">
      <c r="D2484" s="8">
        <v>408</v>
      </c>
      <c r="E2484" s="8"/>
    </row>
    <row r="2486" spans="4:7" x14ac:dyDescent="0.25">
      <c r="D2486" s="4" t="s">
        <v>231</v>
      </c>
      <c r="E2486" s="1">
        <v>408</v>
      </c>
      <c r="F2486" s="6" t="str">
        <f>""&amp;D2486&amp;":"</f>
        <v>id:</v>
      </c>
      <c r="G2486" s="1" t="str">
        <f>E2486&amp;","</f>
        <v>408,</v>
      </c>
    </row>
    <row r="2487" spans="4:7" x14ac:dyDescent="0.25">
      <c r="D2487" s="4" t="s">
        <v>235</v>
      </c>
      <c r="E2487" s="1" t="s">
        <v>353</v>
      </c>
      <c r="F2487" s="6" t="str">
        <f t="shared" ref="F2487:F2491" si="285">""&amp;D2487&amp;":"</f>
        <v>image:</v>
      </c>
      <c r="G2487" s="5" t="str">
        <f>"'"&amp;E2487&amp;"'"&amp;","</f>
        <v>'assets/images/products/product-408.png',</v>
      </c>
    </row>
    <row r="2488" spans="4:7" x14ac:dyDescent="0.25">
      <c r="D2488" s="4" t="s">
        <v>230</v>
      </c>
      <c r="E2488" s="1">
        <v>4</v>
      </c>
      <c r="F2488" s="6" t="str">
        <f t="shared" si="285"/>
        <v>type:</v>
      </c>
      <c r="G2488" s="5" t="str">
        <f>E2488&amp;","</f>
        <v>4,</v>
      </c>
    </row>
    <row r="2489" spans="4:7" x14ac:dyDescent="0.25">
      <c r="D2489" s="4" t="s">
        <v>229</v>
      </c>
      <c r="E2489" s="1" t="s">
        <v>232</v>
      </c>
      <c r="F2489" s="6" t="str">
        <f t="shared" si="285"/>
        <v>shortTypeName:</v>
      </c>
      <c r="G2489" s="5" t="str">
        <f>"'"&amp;E2489&amp;"'"&amp;","</f>
        <v>'Стандарт',</v>
      </c>
    </row>
    <row r="2490" spans="4:7" x14ac:dyDescent="0.25">
      <c r="D2490" s="4" t="s">
        <v>228</v>
      </c>
      <c r="E2490" s="1" t="s">
        <v>340</v>
      </c>
      <c r="F2490" s="6" t="str">
        <f t="shared" si="285"/>
        <v>typeName:</v>
      </c>
      <c r="G2490" s="5" t="str">
        <f>"'"&amp;E2490&amp;"'"&amp;","</f>
        <v>'Чугунный газовый котел "КЧГ- EN"',</v>
      </c>
    </row>
    <row r="2491" spans="4:7" x14ac:dyDescent="0.25">
      <c r="D2491" s="4" t="s">
        <v>227</v>
      </c>
      <c r="E2491" s="1" t="s">
        <v>354</v>
      </c>
      <c r="F2491" s="6" t="str">
        <f t="shared" si="285"/>
        <v>shortTitle:</v>
      </c>
      <c r="G2491" s="5" t="str">
        <f>"'"&amp;E2491&amp;"'"&amp;","</f>
        <v>'КЧГ- 90',</v>
      </c>
    </row>
    <row r="2492" spans="4:7" x14ac:dyDescent="0.25">
      <c r="F2492" s="6"/>
      <c r="G2492" s="5"/>
    </row>
    <row r="2493" spans="4:7" x14ac:dyDescent="0.25">
      <c r="D2493" t="s">
        <v>376</v>
      </c>
      <c r="E2493" s="1" t="s">
        <v>179</v>
      </c>
      <c r="F2493" s="6" t="str">
        <f t="shared" ref="F2493:F2495" si="286">""&amp;D2493&amp;":"</f>
        <v>title:</v>
      </c>
      <c r="G2493" s="5" t="str">
        <f>"'"&amp;E2493&amp;"'"&amp;","</f>
        <v>'КЧГ- 90 «ОЧАГ» EN «ОЧАГ»',</v>
      </c>
    </row>
    <row r="2494" spans="4:7" x14ac:dyDescent="0.25">
      <c r="D2494" t="s">
        <v>377</v>
      </c>
      <c r="E2494" s="2" t="s">
        <v>148</v>
      </c>
      <c r="F2494" s="6" t="str">
        <f t="shared" si="286"/>
        <v>description:</v>
      </c>
      <c r="G2494" s="6" t="str">
        <f>"'"&amp;E2494&amp;"'"&amp;","</f>
        <v>'Котлы КЧГ «Очаг» имеют высококачественный чугунный теплообменник со сроком службы 25 лет. Котлы не требуют подключения к электрической сети. Серия представлена широким модельным рядом от 20 до 90 кВт. Котлы оснащены итальянским блоком 820 NOVA SIT.',</v>
      </c>
    </row>
    <row r="2495" spans="4:7" x14ac:dyDescent="0.25">
      <c r="D2495" t="s">
        <v>378</v>
      </c>
      <c r="E2495" s="1" t="s">
        <v>180</v>
      </c>
      <c r="F2495" s="6" t="str">
        <f t="shared" si="286"/>
        <v>price:</v>
      </c>
      <c r="G2495" s="5" t="str">
        <f>"'"&amp;E2495&amp;"'"&amp;","</f>
        <v>'Цена: 149 710 руб.',</v>
      </c>
    </row>
    <row r="2496" spans="4:7" x14ac:dyDescent="0.25">
      <c r="E2496" s="1"/>
      <c r="F2496" s="6"/>
      <c r="G2496" s="5"/>
    </row>
    <row r="2497" spans="4:7" x14ac:dyDescent="0.25">
      <c r="D2497" t="s">
        <v>379</v>
      </c>
      <c r="E2497" s="1">
        <v>23.2</v>
      </c>
      <c r="F2497" s="6" t="str">
        <f t="shared" ref="F2497:F2502" si="287">""&amp;D2497&amp;":"</f>
        <v>power:</v>
      </c>
      <c r="G2497" s="5" t="str">
        <f>E2497&amp;","</f>
        <v>23,2,</v>
      </c>
    </row>
    <row r="2498" spans="4:7" x14ac:dyDescent="0.25">
      <c r="D2498" t="s">
        <v>380</v>
      </c>
      <c r="E2498" s="1">
        <v>210</v>
      </c>
      <c r="F2498" s="6" t="str">
        <f t="shared" si="287"/>
        <v>space:</v>
      </c>
      <c r="G2498" s="5" t="str">
        <f>E2498&amp;","</f>
        <v>210,</v>
      </c>
    </row>
    <row r="2499" spans="4:7" x14ac:dyDescent="0.25">
      <c r="D2499" t="s">
        <v>381</v>
      </c>
      <c r="E2499" s="1" t="s">
        <v>24</v>
      </c>
      <c r="F2499" s="6" t="str">
        <f t="shared" si="287"/>
        <v>tipUstanovki:</v>
      </c>
      <c r="G2499" s="5" t="str">
        <f>"'"&amp;E2499&amp;"'"&amp;","</f>
        <v>'напольный',</v>
      </c>
    </row>
    <row r="2500" spans="4:7" x14ac:dyDescent="0.25">
      <c r="D2500" t="s">
        <v>382</v>
      </c>
      <c r="E2500" s="1" t="s">
        <v>25</v>
      </c>
      <c r="F2500" s="6" t="str">
        <f t="shared" si="287"/>
        <v>kolichestvoKonturov:</v>
      </c>
      <c r="G2500" s="5" t="str">
        <f>"'"&amp;E2500&amp;"'"&amp;","</f>
        <v>'одноконтурный',</v>
      </c>
    </row>
    <row r="2501" spans="4:7" x14ac:dyDescent="0.25">
      <c r="D2501" t="s">
        <v>383</v>
      </c>
      <c r="E2501" s="1" t="s">
        <v>26</v>
      </c>
      <c r="F2501" s="6" t="str">
        <f t="shared" si="287"/>
        <v>tipTopliva:</v>
      </c>
      <c r="G2501" s="5" t="str">
        <f>"'"&amp;E2501&amp;"'"&amp;","</f>
        <v>'природный газ*',</v>
      </c>
    </row>
    <row r="2502" spans="4:7" x14ac:dyDescent="0.25">
      <c r="D2502" t="s">
        <v>384</v>
      </c>
      <c r="E2502" s="1" t="s">
        <v>156</v>
      </c>
      <c r="F2502" s="6" t="str">
        <f t="shared" si="287"/>
        <v>material:</v>
      </c>
      <c r="G2502" s="5" t="str">
        <f>"'"&amp;E2502&amp;"'"&amp;","</f>
        <v>'Чугун',</v>
      </c>
    </row>
    <row r="2503" spans="4:7" x14ac:dyDescent="0.25">
      <c r="F2503" s="6"/>
      <c r="G2503" s="5"/>
    </row>
    <row r="2504" spans="4:7" x14ac:dyDescent="0.25">
      <c r="D2504" t="s">
        <v>385</v>
      </c>
      <c r="E2504" s="1">
        <v>90</v>
      </c>
      <c r="F2504" s="6" t="str">
        <f t="shared" ref="F2504:F2517" si="288">""&amp;D2504&amp;":"</f>
        <v>teploproizvoditelnost:</v>
      </c>
      <c r="G2504" s="5" t="str">
        <f t="shared" ref="G2504:G2517" si="289">"'"&amp;E2504&amp;"'"&amp;","</f>
        <v>'90',</v>
      </c>
    </row>
    <row r="2505" spans="4:7" x14ac:dyDescent="0.25">
      <c r="D2505" t="s">
        <v>386</v>
      </c>
      <c r="E2505" s="1">
        <v>900</v>
      </c>
      <c r="F2505" s="6" t="str">
        <f t="shared" si="288"/>
        <v>ploshad:</v>
      </c>
      <c r="G2505" s="5" t="str">
        <f t="shared" si="289"/>
        <v>'900',</v>
      </c>
    </row>
    <row r="2506" spans="4:7" x14ac:dyDescent="0.25">
      <c r="D2506" t="s">
        <v>387</v>
      </c>
      <c r="E2506" s="1">
        <v>90</v>
      </c>
      <c r="F2506" s="6" t="str">
        <f t="shared" si="288"/>
        <v>kpd:</v>
      </c>
      <c r="G2506" s="5" t="str">
        <f t="shared" si="289"/>
        <v>'90',</v>
      </c>
    </row>
    <row r="2507" spans="4:7" x14ac:dyDescent="0.25">
      <c r="D2507" t="s">
        <v>388</v>
      </c>
      <c r="E2507" s="1">
        <v>9.9</v>
      </c>
      <c r="F2507" s="6" t="str">
        <f t="shared" si="288"/>
        <v>raschod1:</v>
      </c>
      <c r="G2507" s="5" t="str">
        <f t="shared" si="289"/>
        <v>'9,9',</v>
      </c>
    </row>
    <row r="2508" spans="4:7" x14ac:dyDescent="0.25">
      <c r="D2508" t="s">
        <v>389</v>
      </c>
      <c r="E2508" s="1" t="s">
        <v>155</v>
      </c>
      <c r="F2508" s="6" t="str">
        <f t="shared" si="288"/>
        <v>raschod2:</v>
      </c>
      <c r="G2508" s="5" t="str">
        <f t="shared" si="289"/>
        <v>'-',</v>
      </c>
    </row>
    <row r="2509" spans="4:7" x14ac:dyDescent="0.25">
      <c r="D2509" t="s">
        <v>390</v>
      </c>
      <c r="E2509" s="1" t="s">
        <v>151</v>
      </c>
      <c r="F2509" s="6" t="str">
        <f t="shared" si="288"/>
        <v>maksimalnoeDavlenie:</v>
      </c>
      <c r="G2509" s="5" t="str">
        <f t="shared" si="289"/>
        <v>'0,3(3)',</v>
      </c>
    </row>
    <row r="2510" spans="4:7" x14ac:dyDescent="0.25">
      <c r="D2510" t="s">
        <v>391</v>
      </c>
      <c r="E2510" s="1" t="s">
        <v>181</v>
      </c>
      <c r="F2510" s="6" t="str">
        <f t="shared" si="288"/>
        <v>shirinaGlubinaVisota:</v>
      </c>
      <c r="G2510" s="5" t="str">
        <f t="shared" si="289"/>
        <v>'1000*575*788',</v>
      </c>
    </row>
    <row r="2511" spans="4:7" x14ac:dyDescent="0.25">
      <c r="D2511" t="s">
        <v>392</v>
      </c>
      <c r="E2511" s="1">
        <v>260</v>
      </c>
      <c r="F2511" s="6" t="str">
        <f t="shared" si="288"/>
        <v>massa:</v>
      </c>
      <c r="G2511" s="5" t="str">
        <f t="shared" si="289"/>
        <v>'260',</v>
      </c>
    </row>
    <row r="2512" spans="4:7" x14ac:dyDescent="0.25">
      <c r="D2512" t="s">
        <v>393</v>
      </c>
      <c r="E2512" s="1" t="s">
        <v>174</v>
      </c>
      <c r="F2512" s="6" t="str">
        <f t="shared" si="288"/>
        <v>podvodTeplonositelya:</v>
      </c>
      <c r="G2512" s="5" t="str">
        <f t="shared" si="289"/>
        <v>'G 2 ½ -В',</v>
      </c>
    </row>
    <row r="2513" spans="3:7" x14ac:dyDescent="0.25">
      <c r="D2513" t="s">
        <v>394</v>
      </c>
      <c r="E2513" s="1" t="s">
        <v>175</v>
      </c>
      <c r="F2513" s="6" t="str">
        <f t="shared" si="288"/>
        <v>podvodGaza:</v>
      </c>
      <c r="G2513" s="5" t="str">
        <f t="shared" si="289"/>
        <v>'G 1 - B',</v>
      </c>
    </row>
    <row r="2514" spans="3:7" x14ac:dyDescent="0.25">
      <c r="D2514" t="s">
        <v>395</v>
      </c>
      <c r="E2514" s="1">
        <v>24.4</v>
      </c>
      <c r="F2514" s="6" t="str">
        <f t="shared" si="288"/>
        <v>obiomVTeplonositelya:</v>
      </c>
      <c r="G2514" s="5" t="str">
        <f t="shared" si="289"/>
        <v>'24,4',</v>
      </c>
    </row>
    <row r="2515" spans="3:7" x14ac:dyDescent="0.25">
      <c r="D2515" t="s">
        <v>396</v>
      </c>
      <c r="E2515" s="1">
        <v>315</v>
      </c>
      <c r="F2515" s="6" t="str">
        <f t="shared" si="288"/>
        <v>ploshadPoperechnogoSecheniya:</v>
      </c>
      <c r="G2515" s="5" t="str">
        <f t="shared" si="289"/>
        <v>'315',</v>
      </c>
    </row>
    <row r="2516" spans="3:7" x14ac:dyDescent="0.25">
      <c r="D2516" t="s">
        <v>397</v>
      </c>
      <c r="E2516" s="1">
        <v>5</v>
      </c>
      <c r="F2516" s="6" t="str">
        <f t="shared" si="288"/>
        <v>visota:</v>
      </c>
      <c r="G2516" s="5" t="str">
        <f t="shared" si="289"/>
        <v>'5',</v>
      </c>
    </row>
    <row r="2517" spans="3:7" x14ac:dyDescent="0.25">
      <c r="D2517" t="s">
        <v>398</v>
      </c>
      <c r="E2517" s="1">
        <v>200</v>
      </c>
      <c r="F2517" s="6" t="str">
        <f t="shared" si="288"/>
        <v>diameter:</v>
      </c>
      <c r="G2517" s="5" t="str">
        <f t="shared" si="289"/>
        <v>'200',</v>
      </c>
    </row>
    <row r="2518" spans="3:7" x14ac:dyDescent="0.25">
      <c r="E2518" s="1"/>
    </row>
    <row r="2519" spans="3:7" x14ac:dyDescent="0.25">
      <c r="D2519" s="9" t="s">
        <v>182</v>
      </c>
      <c r="E2519" s="9"/>
    </row>
    <row r="2520" spans="3:7" x14ac:dyDescent="0.25">
      <c r="E2520" s="1"/>
    </row>
    <row r="2521" spans="3:7" x14ac:dyDescent="0.25">
      <c r="D2521" s="8">
        <v>501</v>
      </c>
      <c r="E2521" s="8"/>
    </row>
    <row r="2523" spans="3:7" x14ac:dyDescent="0.25">
      <c r="C2523" s="4" t="s">
        <v>231</v>
      </c>
      <c r="D2523" s="4" t="s">
        <v>231</v>
      </c>
      <c r="E2523" s="1">
        <v>501</v>
      </c>
    </row>
    <row r="2524" spans="3:7" x14ac:dyDescent="0.25">
      <c r="C2524" s="4" t="s">
        <v>235</v>
      </c>
      <c r="D2524" s="4" t="s">
        <v>235</v>
      </c>
      <c r="E2524" s="1" t="s">
        <v>355</v>
      </c>
    </row>
    <row r="2525" spans="3:7" x14ac:dyDescent="0.25">
      <c r="C2525" s="4" t="s">
        <v>230</v>
      </c>
      <c r="D2525" s="4" t="s">
        <v>230</v>
      </c>
      <c r="E2525" s="1">
        <v>5</v>
      </c>
    </row>
    <row r="2526" spans="3:7" x14ac:dyDescent="0.25">
      <c r="C2526" s="4" t="s">
        <v>229</v>
      </c>
      <c r="D2526" s="4" t="s">
        <v>229</v>
      </c>
      <c r="E2526" s="1" t="s">
        <v>232</v>
      </c>
    </row>
    <row r="2527" spans="3:7" x14ac:dyDescent="0.25">
      <c r="C2527" s="4" t="s">
        <v>228</v>
      </c>
      <c r="D2527" s="4" t="s">
        <v>228</v>
      </c>
      <c r="E2527" s="1" t="s">
        <v>357</v>
      </c>
    </row>
    <row r="2528" spans="3:7" x14ac:dyDescent="0.25">
      <c r="C2528" s="4" t="s">
        <v>227</v>
      </c>
      <c r="D2528" s="4" t="s">
        <v>227</v>
      </c>
      <c r="E2528" s="1" t="s">
        <v>356</v>
      </c>
    </row>
    <row r="2530" spans="3:12" x14ac:dyDescent="0.25">
      <c r="C2530" t="s">
        <v>376</v>
      </c>
      <c r="D2530" t="s">
        <v>376</v>
      </c>
      <c r="E2530" s="1" t="s">
        <v>183</v>
      </c>
    </row>
    <row r="2531" spans="3:12" x14ac:dyDescent="0.25">
      <c r="C2531" t="s">
        <v>377</v>
      </c>
      <c r="D2531" t="s">
        <v>377</v>
      </c>
      <c r="E2531" s="2" t="s">
        <v>184</v>
      </c>
    </row>
    <row r="2532" spans="3:12" x14ac:dyDescent="0.25">
      <c r="C2532" t="s">
        <v>378</v>
      </c>
      <c r="D2532" t="s">
        <v>378</v>
      </c>
      <c r="E2532" s="1" t="s">
        <v>185</v>
      </c>
    </row>
    <row r="2533" spans="3:12" x14ac:dyDescent="0.25">
      <c r="E2533" s="1"/>
      <c r="F2533" s="6"/>
      <c r="G2533" s="5"/>
    </row>
    <row r="2534" spans="3:12" x14ac:dyDescent="0.25">
      <c r="C2534" t="s">
        <v>379</v>
      </c>
      <c r="D2534" t="s">
        <v>379</v>
      </c>
      <c r="E2534" s="1">
        <v>23.2</v>
      </c>
      <c r="F2534" s="6"/>
      <c r="G2534" s="5"/>
    </row>
    <row r="2535" spans="3:12" x14ac:dyDescent="0.25">
      <c r="C2535" t="s">
        <v>380</v>
      </c>
      <c r="D2535" t="s">
        <v>380</v>
      </c>
      <c r="E2535" s="1">
        <v>210</v>
      </c>
      <c r="F2535" s="6"/>
      <c r="G2535" s="5"/>
    </row>
    <row r="2536" spans="3:12" x14ac:dyDescent="0.25">
      <c r="C2536" t="s">
        <v>381</v>
      </c>
      <c r="D2536" t="s">
        <v>381</v>
      </c>
      <c r="E2536" s="1" t="s">
        <v>24</v>
      </c>
      <c r="F2536" s="6"/>
      <c r="G2536" s="5"/>
    </row>
    <row r="2537" spans="3:12" x14ac:dyDescent="0.25">
      <c r="C2537" t="s">
        <v>382</v>
      </c>
      <c r="D2537" t="s">
        <v>382</v>
      </c>
      <c r="E2537" s="1" t="s">
        <v>25</v>
      </c>
      <c r="F2537" s="6"/>
      <c r="G2537" s="5"/>
    </row>
    <row r="2538" spans="3:12" x14ac:dyDescent="0.25">
      <c r="C2538" t="s">
        <v>383</v>
      </c>
      <c r="D2538" t="s">
        <v>383</v>
      </c>
      <c r="E2538" s="1" t="s">
        <v>26</v>
      </c>
      <c r="F2538" s="6"/>
      <c r="G2538" s="5"/>
    </row>
    <row r="2539" spans="3:12" x14ac:dyDescent="0.25">
      <c r="C2539" t="s">
        <v>384</v>
      </c>
      <c r="D2539" t="s">
        <v>384</v>
      </c>
      <c r="E2539" s="1" t="s">
        <v>156</v>
      </c>
      <c r="F2539" s="6"/>
      <c r="G2539" s="5"/>
    </row>
    <row r="2540" spans="3:12" x14ac:dyDescent="0.25">
      <c r="F2540" s="6"/>
      <c r="G2540" s="5"/>
    </row>
    <row r="2541" spans="3:12" x14ac:dyDescent="0.25">
      <c r="C2541" t="s">
        <v>385</v>
      </c>
      <c r="D2541" t="s">
        <v>385</v>
      </c>
      <c r="E2541" s="1">
        <v>7</v>
      </c>
      <c r="K2541" t="s">
        <v>2</v>
      </c>
      <c r="L2541" s="1">
        <v>7</v>
      </c>
    </row>
    <row r="2542" spans="3:12" x14ac:dyDescent="0.25">
      <c r="C2542" t="s">
        <v>386</v>
      </c>
      <c r="D2542" t="s">
        <v>386</v>
      </c>
      <c r="E2542" s="1">
        <v>70</v>
      </c>
      <c r="K2542" t="s">
        <v>3</v>
      </c>
      <c r="L2542" s="1">
        <v>80</v>
      </c>
    </row>
    <row r="2543" spans="3:12" x14ac:dyDescent="0.25">
      <c r="C2543" t="s">
        <v>387</v>
      </c>
      <c r="D2543" t="s">
        <v>387</v>
      </c>
      <c r="E2543" s="1">
        <v>90</v>
      </c>
      <c r="K2543" t="s">
        <v>4</v>
      </c>
      <c r="L2543" s="1">
        <v>92</v>
      </c>
    </row>
    <row r="2544" spans="3:12" x14ac:dyDescent="0.25">
      <c r="C2544" t="s">
        <v>388</v>
      </c>
      <c r="D2544" t="s">
        <v>194</v>
      </c>
      <c r="E2544" s="1" t="s">
        <v>186</v>
      </c>
      <c r="K2544" t="s">
        <v>5</v>
      </c>
      <c r="L2544" s="1">
        <v>0.78</v>
      </c>
    </row>
    <row r="2545" spans="3:12" x14ac:dyDescent="0.25">
      <c r="C2545" t="s">
        <v>389</v>
      </c>
      <c r="D2545" t="s">
        <v>195</v>
      </c>
      <c r="E2545" s="1">
        <v>0.44</v>
      </c>
      <c r="K2545" t="s">
        <v>6</v>
      </c>
      <c r="L2545" s="1">
        <v>0.64</v>
      </c>
    </row>
    <row r="2546" spans="3:12" x14ac:dyDescent="0.25">
      <c r="C2546" t="s">
        <v>390</v>
      </c>
      <c r="D2546" t="s">
        <v>196</v>
      </c>
      <c r="E2546" s="1" t="s">
        <v>187</v>
      </c>
      <c r="K2546" t="s">
        <v>7</v>
      </c>
      <c r="L2546" s="1" t="s">
        <v>8</v>
      </c>
    </row>
    <row r="2547" spans="3:12" x14ac:dyDescent="0.25">
      <c r="C2547" t="s">
        <v>391</v>
      </c>
      <c r="D2547" t="s">
        <v>197</v>
      </c>
      <c r="E2547" s="1">
        <v>95</v>
      </c>
      <c r="K2547" t="s">
        <v>9</v>
      </c>
      <c r="L2547" s="1" t="s">
        <v>10</v>
      </c>
    </row>
    <row r="2548" spans="3:12" x14ac:dyDescent="0.25">
      <c r="C2548" t="s">
        <v>392</v>
      </c>
      <c r="D2548" t="s">
        <v>198</v>
      </c>
      <c r="E2548" s="1">
        <v>60</v>
      </c>
      <c r="K2548" t="s">
        <v>11</v>
      </c>
      <c r="L2548" s="1">
        <v>38</v>
      </c>
    </row>
    <row r="2549" spans="3:12" x14ac:dyDescent="0.25">
      <c r="C2549" t="s">
        <v>393</v>
      </c>
      <c r="D2549" t="s">
        <v>199</v>
      </c>
      <c r="E2549" s="1" t="s">
        <v>188</v>
      </c>
      <c r="K2549" t="s">
        <v>12</v>
      </c>
      <c r="L2549" s="1" t="s">
        <v>13</v>
      </c>
    </row>
    <row r="2550" spans="3:12" x14ac:dyDescent="0.25">
      <c r="C2550" t="s">
        <v>394</v>
      </c>
      <c r="D2550" t="s">
        <v>200</v>
      </c>
      <c r="E2550" s="1">
        <v>13</v>
      </c>
      <c r="K2550" t="s">
        <v>14</v>
      </c>
      <c r="L2550" s="1" t="s">
        <v>15</v>
      </c>
    </row>
    <row r="2551" spans="3:12" x14ac:dyDescent="0.25">
      <c r="C2551" t="s">
        <v>395</v>
      </c>
      <c r="D2551" t="s">
        <v>206</v>
      </c>
      <c r="E2551" s="1">
        <v>410</v>
      </c>
      <c r="K2551" t="s">
        <v>16</v>
      </c>
      <c r="L2551" s="1">
        <v>20.399999999999999</v>
      </c>
    </row>
    <row r="2552" spans="3:12" x14ac:dyDescent="0.25">
      <c r="C2552" t="s">
        <v>396</v>
      </c>
      <c r="D2552" t="s">
        <v>207</v>
      </c>
      <c r="E2552" s="1">
        <v>260</v>
      </c>
      <c r="K2552" t="s">
        <v>17</v>
      </c>
    </row>
    <row r="2553" spans="3:12" x14ac:dyDescent="0.25">
      <c r="C2553" t="s">
        <v>397</v>
      </c>
      <c r="D2553" t="s">
        <v>208</v>
      </c>
      <c r="E2553" s="1">
        <v>645</v>
      </c>
      <c r="K2553" t="s">
        <v>18</v>
      </c>
      <c r="L2553" s="1">
        <v>79</v>
      </c>
    </row>
    <row r="2554" spans="3:12" x14ac:dyDescent="0.25">
      <c r="C2554" t="s">
        <v>398</v>
      </c>
      <c r="D2554" t="s">
        <v>201</v>
      </c>
      <c r="E2554" s="1" t="s">
        <v>189</v>
      </c>
      <c r="K2554" t="s">
        <v>19</v>
      </c>
      <c r="L2554" s="1">
        <v>5</v>
      </c>
    </row>
    <row r="2555" spans="3:12" x14ac:dyDescent="0.25">
      <c r="D2555" t="s">
        <v>202</v>
      </c>
      <c r="E2555" s="1" t="s">
        <v>190</v>
      </c>
      <c r="K2555" t="s">
        <v>20</v>
      </c>
      <c r="L2555" s="1">
        <v>100</v>
      </c>
    </row>
    <row r="2556" spans="3:12" x14ac:dyDescent="0.25">
      <c r="D2556" t="s">
        <v>203</v>
      </c>
      <c r="E2556" s="1">
        <v>37</v>
      </c>
    </row>
    <row r="2557" spans="3:12" x14ac:dyDescent="0.25">
      <c r="D2557" t="s">
        <v>204</v>
      </c>
      <c r="E2557" s="1">
        <v>6.5</v>
      </c>
    </row>
    <row r="2558" spans="3:12" x14ac:dyDescent="0.25">
      <c r="D2558" t="s">
        <v>205</v>
      </c>
      <c r="E2558" s="1">
        <v>228</v>
      </c>
    </row>
    <row r="2559" spans="3:12" x14ac:dyDescent="0.25">
      <c r="E2559" s="1"/>
    </row>
    <row r="2560" spans="3:12" x14ac:dyDescent="0.25">
      <c r="D2560" s="8">
        <v>502</v>
      </c>
      <c r="E2560" s="8"/>
    </row>
    <row r="2562" spans="4:7" x14ac:dyDescent="0.25">
      <c r="D2562" s="4" t="s">
        <v>231</v>
      </c>
      <c r="E2562" s="1">
        <v>502</v>
      </c>
    </row>
    <row r="2563" spans="4:7" x14ac:dyDescent="0.25">
      <c r="D2563" s="4" t="s">
        <v>235</v>
      </c>
      <c r="E2563" s="1" t="s">
        <v>359</v>
      </c>
    </row>
    <row r="2564" spans="4:7" x14ac:dyDescent="0.25">
      <c r="D2564" s="4" t="s">
        <v>230</v>
      </c>
      <c r="E2564" s="1">
        <v>5</v>
      </c>
    </row>
    <row r="2565" spans="4:7" x14ac:dyDescent="0.25">
      <c r="D2565" s="4" t="s">
        <v>229</v>
      </c>
      <c r="E2565" s="1" t="s">
        <v>232</v>
      </c>
    </row>
    <row r="2566" spans="4:7" x14ac:dyDescent="0.25">
      <c r="D2566" s="4" t="s">
        <v>228</v>
      </c>
      <c r="E2566" s="1" t="s">
        <v>357</v>
      </c>
    </row>
    <row r="2567" spans="4:7" x14ac:dyDescent="0.25">
      <c r="D2567" s="4" t="s">
        <v>227</v>
      </c>
      <c r="E2567" s="1" t="s">
        <v>358</v>
      </c>
    </row>
    <row r="2569" spans="4:7" x14ac:dyDescent="0.25">
      <c r="D2569" t="s">
        <v>30</v>
      </c>
      <c r="E2569" s="1" t="s">
        <v>217</v>
      </c>
    </row>
    <row r="2570" spans="4:7" x14ac:dyDescent="0.25">
      <c r="D2570" t="s">
        <v>31</v>
      </c>
      <c r="E2570" s="2" t="s">
        <v>184</v>
      </c>
    </row>
    <row r="2571" spans="4:7" x14ac:dyDescent="0.25">
      <c r="D2571" t="s">
        <v>28</v>
      </c>
      <c r="E2571" s="1" t="s">
        <v>218</v>
      </c>
    </row>
    <row r="2572" spans="4:7" x14ac:dyDescent="0.25">
      <c r="E2572" s="1"/>
      <c r="F2572" s="6"/>
      <c r="G2572" s="5"/>
    </row>
    <row r="2573" spans="4:7" x14ac:dyDescent="0.25">
      <c r="D2573" t="s">
        <v>379</v>
      </c>
      <c r="E2573" s="1">
        <v>23.2</v>
      </c>
      <c r="F2573" s="6"/>
      <c r="G2573" s="5"/>
    </row>
    <row r="2574" spans="4:7" x14ac:dyDescent="0.25">
      <c r="D2574" t="s">
        <v>380</v>
      </c>
      <c r="E2574" s="1">
        <v>210</v>
      </c>
      <c r="F2574" s="6"/>
      <c r="G2574" s="5"/>
    </row>
    <row r="2575" spans="4:7" x14ac:dyDescent="0.25">
      <c r="D2575" t="s">
        <v>381</v>
      </c>
      <c r="E2575" s="1" t="s">
        <v>24</v>
      </c>
      <c r="F2575" s="6"/>
      <c r="G2575" s="5"/>
    </row>
    <row r="2576" spans="4:7" x14ac:dyDescent="0.25">
      <c r="D2576" t="s">
        <v>382</v>
      </c>
      <c r="E2576" s="1" t="s">
        <v>25</v>
      </c>
      <c r="F2576" s="6"/>
      <c r="G2576" s="5"/>
    </row>
    <row r="2577" spans="4:7" x14ac:dyDescent="0.25">
      <c r="D2577" t="s">
        <v>383</v>
      </c>
      <c r="E2577" s="1" t="s">
        <v>26</v>
      </c>
      <c r="F2577" s="6"/>
      <c r="G2577" s="5"/>
    </row>
    <row r="2578" spans="4:7" x14ac:dyDescent="0.25">
      <c r="D2578" t="s">
        <v>384</v>
      </c>
      <c r="E2578" s="1" t="s">
        <v>156</v>
      </c>
      <c r="F2578" s="6"/>
      <c r="G2578" s="5"/>
    </row>
    <row r="2579" spans="4:7" x14ac:dyDescent="0.25">
      <c r="E2579" s="1"/>
    </row>
    <row r="2580" spans="4:7" x14ac:dyDescent="0.25">
      <c r="D2580" t="s">
        <v>191</v>
      </c>
      <c r="E2580" s="1">
        <v>7</v>
      </c>
    </row>
    <row r="2581" spans="4:7" x14ac:dyDescent="0.25">
      <c r="D2581" t="s">
        <v>192</v>
      </c>
      <c r="E2581" s="1">
        <v>70</v>
      </c>
    </row>
    <row r="2582" spans="4:7" x14ac:dyDescent="0.25">
      <c r="D2582" t="s">
        <v>193</v>
      </c>
      <c r="E2582" s="1">
        <v>90</v>
      </c>
    </row>
    <row r="2583" spans="4:7" x14ac:dyDescent="0.25">
      <c r="D2583" t="s">
        <v>194</v>
      </c>
      <c r="E2583" s="1" t="s">
        <v>186</v>
      </c>
    </row>
    <row r="2584" spans="4:7" x14ac:dyDescent="0.25">
      <c r="D2584" t="s">
        <v>195</v>
      </c>
      <c r="E2584" s="1">
        <v>0.44</v>
      </c>
    </row>
    <row r="2585" spans="4:7" x14ac:dyDescent="0.25">
      <c r="D2585" t="s">
        <v>196</v>
      </c>
      <c r="E2585" s="1" t="s">
        <v>187</v>
      </c>
    </row>
    <row r="2586" spans="4:7" x14ac:dyDescent="0.25">
      <c r="D2586" t="s">
        <v>197</v>
      </c>
      <c r="E2586" s="1">
        <v>95</v>
      </c>
    </row>
    <row r="2587" spans="4:7" x14ac:dyDescent="0.25">
      <c r="D2587" t="s">
        <v>198</v>
      </c>
      <c r="E2587" s="1">
        <v>60</v>
      </c>
    </row>
    <row r="2588" spans="4:7" x14ac:dyDescent="0.25">
      <c r="D2588" t="s">
        <v>199</v>
      </c>
      <c r="E2588" s="1" t="s">
        <v>188</v>
      </c>
    </row>
    <row r="2589" spans="4:7" x14ac:dyDescent="0.25">
      <c r="D2589" t="s">
        <v>200</v>
      </c>
      <c r="E2589" s="1">
        <v>13</v>
      </c>
    </row>
    <row r="2590" spans="4:7" x14ac:dyDescent="0.25">
      <c r="D2590" t="s">
        <v>206</v>
      </c>
      <c r="E2590" s="1">
        <v>410</v>
      </c>
    </row>
    <row r="2591" spans="4:7" x14ac:dyDescent="0.25">
      <c r="D2591" t="s">
        <v>207</v>
      </c>
      <c r="E2591" s="1">
        <v>260</v>
      </c>
    </row>
    <row r="2592" spans="4:7" x14ac:dyDescent="0.25">
      <c r="D2592" t="s">
        <v>208</v>
      </c>
      <c r="E2592" s="1">
        <v>645</v>
      </c>
    </row>
    <row r="2593" spans="4:5" x14ac:dyDescent="0.25">
      <c r="D2593" t="s">
        <v>201</v>
      </c>
      <c r="E2593" s="1" t="s">
        <v>189</v>
      </c>
    </row>
    <row r="2594" spans="4:5" x14ac:dyDescent="0.25">
      <c r="D2594" t="s">
        <v>202</v>
      </c>
      <c r="E2594" s="1" t="s">
        <v>190</v>
      </c>
    </row>
    <row r="2595" spans="4:5" x14ac:dyDescent="0.25">
      <c r="D2595" t="s">
        <v>203</v>
      </c>
      <c r="E2595" s="1">
        <v>37</v>
      </c>
    </row>
    <row r="2596" spans="4:5" x14ac:dyDescent="0.25">
      <c r="D2596" t="s">
        <v>204</v>
      </c>
      <c r="E2596" s="1">
        <v>6.5</v>
      </c>
    </row>
    <row r="2597" spans="4:5" x14ac:dyDescent="0.25">
      <c r="D2597" t="s">
        <v>205</v>
      </c>
      <c r="E2597" s="1">
        <v>228</v>
      </c>
    </row>
    <row r="2598" spans="4:5" x14ac:dyDescent="0.25">
      <c r="E2598" s="1"/>
    </row>
    <row r="2599" spans="4:5" x14ac:dyDescent="0.25">
      <c r="E2599" s="1"/>
    </row>
    <row r="2600" spans="4:5" x14ac:dyDescent="0.25">
      <c r="D2600" s="8">
        <v>503</v>
      </c>
      <c r="E2600" s="8"/>
    </row>
    <row r="2602" spans="4:5" x14ac:dyDescent="0.25">
      <c r="D2602" s="4" t="s">
        <v>231</v>
      </c>
      <c r="E2602" s="1">
        <v>503</v>
      </c>
    </row>
    <row r="2603" spans="4:5" x14ac:dyDescent="0.25">
      <c r="D2603" s="4" t="s">
        <v>235</v>
      </c>
      <c r="E2603" s="1" t="s">
        <v>360</v>
      </c>
    </row>
    <row r="2604" spans="4:5" x14ac:dyDescent="0.25">
      <c r="D2604" s="4" t="s">
        <v>230</v>
      </c>
      <c r="E2604" s="1">
        <v>5</v>
      </c>
    </row>
    <row r="2605" spans="4:5" x14ac:dyDescent="0.25">
      <c r="D2605" s="4" t="s">
        <v>229</v>
      </c>
      <c r="E2605" s="1" t="s">
        <v>232</v>
      </c>
    </row>
    <row r="2606" spans="4:5" x14ac:dyDescent="0.25">
      <c r="D2606" s="4" t="s">
        <v>228</v>
      </c>
      <c r="E2606" s="1" t="s">
        <v>357</v>
      </c>
    </row>
    <row r="2607" spans="4:5" x14ac:dyDescent="0.25">
      <c r="D2607" s="4" t="s">
        <v>227</v>
      </c>
      <c r="E2607" s="1" t="s">
        <v>361</v>
      </c>
    </row>
    <row r="2609" spans="4:7" x14ac:dyDescent="0.25">
      <c r="D2609" t="s">
        <v>30</v>
      </c>
      <c r="E2609" s="1" t="s">
        <v>209</v>
      </c>
    </row>
    <row r="2610" spans="4:7" x14ac:dyDescent="0.25">
      <c r="D2610" t="s">
        <v>31</v>
      </c>
      <c r="E2610" s="2" t="s">
        <v>184</v>
      </c>
    </row>
    <row r="2611" spans="4:7" x14ac:dyDescent="0.25">
      <c r="D2611" t="s">
        <v>28</v>
      </c>
      <c r="E2611" s="1" t="s">
        <v>210</v>
      </c>
    </row>
    <row r="2612" spans="4:7" x14ac:dyDescent="0.25">
      <c r="E2612" s="1"/>
      <c r="F2612" s="6"/>
      <c r="G2612" s="5"/>
    </row>
    <row r="2613" spans="4:7" x14ac:dyDescent="0.25">
      <c r="D2613" t="s">
        <v>379</v>
      </c>
      <c r="E2613" s="1">
        <v>23.2</v>
      </c>
      <c r="F2613" s="6"/>
      <c r="G2613" s="5"/>
    </row>
    <row r="2614" spans="4:7" x14ac:dyDescent="0.25">
      <c r="D2614" t="s">
        <v>380</v>
      </c>
      <c r="E2614" s="1">
        <v>210</v>
      </c>
      <c r="F2614" s="6"/>
      <c r="G2614" s="5"/>
    </row>
    <row r="2615" spans="4:7" x14ac:dyDescent="0.25">
      <c r="D2615" t="s">
        <v>381</v>
      </c>
      <c r="E2615" s="1" t="s">
        <v>24</v>
      </c>
      <c r="F2615" s="6"/>
      <c r="G2615" s="5"/>
    </row>
    <row r="2616" spans="4:7" x14ac:dyDescent="0.25">
      <c r="D2616" t="s">
        <v>382</v>
      </c>
      <c r="E2616" s="1" t="s">
        <v>25</v>
      </c>
      <c r="F2616" s="6"/>
      <c r="G2616" s="5"/>
    </row>
    <row r="2617" spans="4:7" x14ac:dyDescent="0.25">
      <c r="D2617" t="s">
        <v>383</v>
      </c>
      <c r="E2617" s="1" t="s">
        <v>26</v>
      </c>
      <c r="F2617" s="6"/>
      <c r="G2617" s="5"/>
    </row>
    <row r="2618" spans="4:7" x14ac:dyDescent="0.25">
      <c r="D2618" t="s">
        <v>384</v>
      </c>
      <c r="E2618" s="1" t="s">
        <v>156</v>
      </c>
      <c r="F2618" s="6"/>
      <c r="G2618" s="5"/>
    </row>
    <row r="2619" spans="4:7" x14ac:dyDescent="0.25">
      <c r="E2619" s="1"/>
    </row>
    <row r="2620" spans="4:7" x14ac:dyDescent="0.25">
      <c r="D2620" t="s">
        <v>191</v>
      </c>
      <c r="E2620" s="1">
        <v>10</v>
      </c>
    </row>
    <row r="2621" spans="4:7" x14ac:dyDescent="0.25">
      <c r="D2621" t="s">
        <v>192</v>
      </c>
      <c r="E2621" s="1">
        <v>100</v>
      </c>
    </row>
    <row r="2622" spans="4:7" x14ac:dyDescent="0.25">
      <c r="D2622" t="s">
        <v>193</v>
      </c>
      <c r="E2622" s="1">
        <v>90</v>
      </c>
    </row>
    <row r="2623" spans="4:7" x14ac:dyDescent="0.25">
      <c r="D2623" t="s">
        <v>194</v>
      </c>
      <c r="E2623" s="1" t="s">
        <v>186</v>
      </c>
    </row>
    <row r="2624" spans="4:7" x14ac:dyDescent="0.25">
      <c r="D2624" t="s">
        <v>195</v>
      </c>
      <c r="E2624" s="1">
        <v>0.59</v>
      </c>
    </row>
    <row r="2625" spans="4:5" x14ac:dyDescent="0.25">
      <c r="D2625" t="s">
        <v>196</v>
      </c>
      <c r="E2625" s="1" t="s">
        <v>187</v>
      </c>
    </row>
    <row r="2626" spans="4:5" x14ac:dyDescent="0.25">
      <c r="D2626" t="s">
        <v>197</v>
      </c>
      <c r="E2626" s="1">
        <v>95</v>
      </c>
    </row>
    <row r="2627" spans="4:5" x14ac:dyDescent="0.25">
      <c r="D2627" t="s">
        <v>198</v>
      </c>
      <c r="E2627" s="1">
        <v>60</v>
      </c>
    </row>
    <row r="2628" spans="4:5" x14ac:dyDescent="0.25">
      <c r="D2628" t="s">
        <v>199</v>
      </c>
      <c r="E2628" s="1" t="s">
        <v>188</v>
      </c>
    </row>
    <row r="2629" spans="4:5" x14ac:dyDescent="0.25">
      <c r="D2629" t="s">
        <v>200</v>
      </c>
      <c r="E2629" s="1">
        <v>15</v>
      </c>
    </row>
    <row r="2630" spans="4:5" x14ac:dyDescent="0.25">
      <c r="D2630" t="s">
        <v>206</v>
      </c>
      <c r="E2630" s="1">
        <v>460</v>
      </c>
    </row>
    <row r="2631" spans="4:5" x14ac:dyDescent="0.25">
      <c r="D2631" t="s">
        <v>207</v>
      </c>
      <c r="E2631" s="1">
        <v>260</v>
      </c>
    </row>
    <row r="2632" spans="4:5" x14ac:dyDescent="0.25">
      <c r="D2632" t="s">
        <v>208</v>
      </c>
      <c r="E2632" s="1">
        <v>645</v>
      </c>
    </row>
    <row r="2633" spans="4:5" x14ac:dyDescent="0.25">
      <c r="D2633" t="s">
        <v>201</v>
      </c>
      <c r="E2633" s="1" t="s">
        <v>189</v>
      </c>
    </row>
    <row r="2634" spans="4:5" x14ac:dyDescent="0.25">
      <c r="D2634" t="s">
        <v>202</v>
      </c>
      <c r="E2634" s="1" t="s">
        <v>190</v>
      </c>
    </row>
    <row r="2635" spans="4:5" x14ac:dyDescent="0.25">
      <c r="D2635" t="s">
        <v>203</v>
      </c>
      <c r="E2635" s="1">
        <v>44</v>
      </c>
    </row>
    <row r="2636" spans="4:5" x14ac:dyDescent="0.25">
      <c r="D2636" t="s">
        <v>204</v>
      </c>
      <c r="E2636" s="1">
        <v>6.5</v>
      </c>
    </row>
    <row r="2637" spans="4:5" x14ac:dyDescent="0.25">
      <c r="D2637" t="s">
        <v>205</v>
      </c>
      <c r="E2637" s="1">
        <v>228</v>
      </c>
    </row>
    <row r="2638" spans="4:5" x14ac:dyDescent="0.25">
      <c r="E2638" s="1"/>
    </row>
    <row r="2639" spans="4:5" x14ac:dyDescent="0.25">
      <c r="D2639" s="8">
        <v>504</v>
      </c>
      <c r="E2639" s="8"/>
    </row>
    <row r="2641" spans="4:7" x14ac:dyDescent="0.25">
      <c r="D2641" s="4" t="s">
        <v>231</v>
      </c>
      <c r="E2641" s="1">
        <v>504</v>
      </c>
    </row>
    <row r="2642" spans="4:7" x14ac:dyDescent="0.25">
      <c r="D2642" s="4" t="s">
        <v>235</v>
      </c>
      <c r="E2642" s="1" t="s">
        <v>362</v>
      </c>
    </row>
    <row r="2643" spans="4:7" x14ac:dyDescent="0.25">
      <c r="D2643" s="4" t="s">
        <v>230</v>
      </c>
      <c r="E2643" s="1">
        <v>5</v>
      </c>
    </row>
    <row r="2644" spans="4:7" x14ac:dyDescent="0.25">
      <c r="D2644" s="4" t="s">
        <v>229</v>
      </c>
      <c r="E2644" s="1" t="s">
        <v>232</v>
      </c>
    </row>
    <row r="2645" spans="4:7" x14ac:dyDescent="0.25">
      <c r="D2645" s="4" t="s">
        <v>228</v>
      </c>
      <c r="E2645" s="1" t="s">
        <v>357</v>
      </c>
    </row>
    <row r="2646" spans="4:7" x14ac:dyDescent="0.25">
      <c r="D2646" s="4" t="s">
        <v>227</v>
      </c>
      <c r="E2646" s="1" t="s">
        <v>363</v>
      </c>
    </row>
    <row r="2648" spans="4:7" x14ac:dyDescent="0.25">
      <c r="D2648" t="s">
        <v>30</v>
      </c>
      <c r="E2648" s="1" t="s">
        <v>219</v>
      </c>
    </row>
    <row r="2649" spans="4:7" x14ac:dyDescent="0.25">
      <c r="D2649" t="s">
        <v>31</v>
      </c>
      <c r="E2649" s="2" t="s">
        <v>184</v>
      </c>
    </row>
    <row r="2650" spans="4:7" x14ac:dyDescent="0.25">
      <c r="D2650" t="s">
        <v>28</v>
      </c>
      <c r="E2650" s="1" t="s">
        <v>220</v>
      </c>
    </row>
    <row r="2651" spans="4:7" x14ac:dyDescent="0.25">
      <c r="E2651" s="1"/>
      <c r="F2651" s="6"/>
      <c r="G2651" s="5"/>
    </row>
    <row r="2652" spans="4:7" x14ac:dyDescent="0.25">
      <c r="D2652" t="s">
        <v>379</v>
      </c>
      <c r="E2652" s="1">
        <v>23.2</v>
      </c>
      <c r="F2652" s="6"/>
      <c r="G2652" s="5"/>
    </row>
    <row r="2653" spans="4:7" x14ac:dyDescent="0.25">
      <c r="D2653" t="s">
        <v>380</v>
      </c>
      <c r="E2653" s="1">
        <v>210</v>
      </c>
      <c r="F2653" s="6"/>
      <c r="G2653" s="5"/>
    </row>
    <row r="2654" spans="4:7" x14ac:dyDescent="0.25">
      <c r="D2654" t="s">
        <v>381</v>
      </c>
      <c r="E2654" s="1" t="s">
        <v>24</v>
      </c>
      <c r="F2654" s="6"/>
      <c r="G2654" s="5"/>
    </row>
    <row r="2655" spans="4:7" x14ac:dyDescent="0.25">
      <c r="D2655" t="s">
        <v>382</v>
      </c>
      <c r="E2655" s="1" t="s">
        <v>25</v>
      </c>
      <c r="F2655" s="6"/>
      <c r="G2655" s="5"/>
    </row>
    <row r="2656" spans="4:7" x14ac:dyDescent="0.25">
      <c r="D2656" t="s">
        <v>383</v>
      </c>
      <c r="E2656" s="1" t="s">
        <v>26</v>
      </c>
      <c r="F2656" s="6"/>
      <c r="G2656" s="5"/>
    </row>
    <row r="2657" spans="4:7" x14ac:dyDescent="0.25">
      <c r="D2657" t="s">
        <v>384</v>
      </c>
      <c r="E2657" s="1" t="s">
        <v>156</v>
      </c>
      <c r="F2657" s="6"/>
      <c r="G2657" s="5"/>
    </row>
    <row r="2658" spans="4:7" x14ac:dyDescent="0.25">
      <c r="E2658" s="1"/>
    </row>
    <row r="2659" spans="4:7" x14ac:dyDescent="0.25">
      <c r="D2659" t="s">
        <v>191</v>
      </c>
      <c r="E2659" s="1">
        <v>10</v>
      </c>
    </row>
    <row r="2660" spans="4:7" x14ac:dyDescent="0.25">
      <c r="D2660" t="s">
        <v>192</v>
      </c>
      <c r="E2660" s="1">
        <v>100</v>
      </c>
    </row>
    <row r="2661" spans="4:7" x14ac:dyDescent="0.25">
      <c r="D2661" t="s">
        <v>193</v>
      </c>
      <c r="E2661" s="1">
        <v>90</v>
      </c>
    </row>
    <row r="2662" spans="4:7" x14ac:dyDescent="0.25">
      <c r="D2662" t="s">
        <v>194</v>
      </c>
      <c r="E2662" s="1" t="s">
        <v>186</v>
      </c>
    </row>
    <row r="2663" spans="4:7" x14ac:dyDescent="0.25">
      <c r="D2663" t="s">
        <v>195</v>
      </c>
      <c r="E2663" s="1">
        <v>0.59</v>
      </c>
    </row>
    <row r="2664" spans="4:7" x14ac:dyDescent="0.25">
      <c r="D2664" t="s">
        <v>196</v>
      </c>
      <c r="E2664" s="1" t="s">
        <v>187</v>
      </c>
    </row>
    <row r="2665" spans="4:7" x14ac:dyDescent="0.25">
      <c r="D2665" t="s">
        <v>197</v>
      </c>
      <c r="E2665" s="1">
        <v>95</v>
      </c>
    </row>
    <row r="2666" spans="4:7" x14ac:dyDescent="0.25">
      <c r="D2666" t="s">
        <v>198</v>
      </c>
      <c r="E2666" s="1">
        <v>60</v>
      </c>
    </row>
    <row r="2667" spans="4:7" x14ac:dyDescent="0.25">
      <c r="D2667" t="s">
        <v>199</v>
      </c>
      <c r="E2667" s="1" t="s">
        <v>188</v>
      </c>
    </row>
    <row r="2668" spans="4:7" x14ac:dyDescent="0.25">
      <c r="D2668" t="s">
        <v>200</v>
      </c>
      <c r="E2668" s="1">
        <v>15</v>
      </c>
    </row>
    <row r="2669" spans="4:7" x14ac:dyDescent="0.25">
      <c r="D2669" t="s">
        <v>206</v>
      </c>
      <c r="E2669" s="1">
        <v>460</v>
      </c>
    </row>
    <row r="2670" spans="4:7" x14ac:dyDescent="0.25">
      <c r="D2670" t="s">
        <v>207</v>
      </c>
      <c r="E2670" s="1">
        <v>260</v>
      </c>
    </row>
    <row r="2671" spans="4:7" x14ac:dyDescent="0.25">
      <c r="D2671" t="s">
        <v>208</v>
      </c>
      <c r="E2671" s="1">
        <v>645</v>
      </c>
    </row>
    <row r="2672" spans="4:7" x14ac:dyDescent="0.25">
      <c r="D2672" t="s">
        <v>201</v>
      </c>
      <c r="E2672" s="1" t="s">
        <v>189</v>
      </c>
    </row>
    <row r="2673" spans="4:5" x14ac:dyDescent="0.25">
      <c r="D2673" t="s">
        <v>202</v>
      </c>
      <c r="E2673" s="1" t="s">
        <v>190</v>
      </c>
    </row>
    <row r="2674" spans="4:5" x14ac:dyDescent="0.25">
      <c r="D2674" t="s">
        <v>203</v>
      </c>
      <c r="E2674" s="1">
        <v>44</v>
      </c>
    </row>
    <row r="2675" spans="4:5" x14ac:dyDescent="0.25">
      <c r="D2675" t="s">
        <v>204</v>
      </c>
      <c r="E2675" s="1">
        <v>6.5</v>
      </c>
    </row>
    <row r="2676" spans="4:5" x14ac:dyDescent="0.25">
      <c r="D2676" t="s">
        <v>205</v>
      </c>
      <c r="E2676" s="1">
        <v>228</v>
      </c>
    </row>
    <row r="2677" spans="4:5" x14ac:dyDescent="0.25">
      <c r="E2677" s="1"/>
    </row>
    <row r="2678" spans="4:5" x14ac:dyDescent="0.25">
      <c r="E2678" s="1"/>
    </row>
    <row r="2679" spans="4:5" x14ac:dyDescent="0.25">
      <c r="D2679" s="8">
        <v>505</v>
      </c>
      <c r="E2679" s="8"/>
    </row>
    <row r="2681" spans="4:5" x14ac:dyDescent="0.25">
      <c r="D2681" s="4" t="s">
        <v>231</v>
      </c>
      <c r="E2681" s="1">
        <v>505</v>
      </c>
    </row>
    <row r="2682" spans="4:5" x14ac:dyDescent="0.25">
      <c r="D2682" s="4" t="s">
        <v>235</v>
      </c>
      <c r="E2682" s="1" t="s">
        <v>364</v>
      </c>
    </row>
    <row r="2683" spans="4:5" x14ac:dyDescent="0.25">
      <c r="D2683" s="4" t="s">
        <v>230</v>
      </c>
      <c r="E2683" s="1">
        <v>5</v>
      </c>
    </row>
    <row r="2684" spans="4:5" x14ac:dyDescent="0.25">
      <c r="D2684" s="4" t="s">
        <v>229</v>
      </c>
      <c r="E2684" s="1" t="s">
        <v>232</v>
      </c>
    </row>
    <row r="2685" spans="4:5" x14ac:dyDescent="0.25">
      <c r="D2685" s="4" t="s">
        <v>228</v>
      </c>
      <c r="E2685" s="1" t="s">
        <v>357</v>
      </c>
    </row>
    <row r="2686" spans="4:5" x14ac:dyDescent="0.25">
      <c r="D2686" s="4" t="s">
        <v>227</v>
      </c>
      <c r="E2686" s="1" t="s">
        <v>365</v>
      </c>
    </row>
    <row r="2688" spans="4:5" x14ac:dyDescent="0.25">
      <c r="D2688" t="s">
        <v>30</v>
      </c>
      <c r="E2688" s="1" t="s">
        <v>211</v>
      </c>
    </row>
    <row r="2689" spans="4:7" x14ac:dyDescent="0.25">
      <c r="D2689" t="s">
        <v>31</v>
      </c>
      <c r="E2689" s="2" t="s">
        <v>184</v>
      </c>
    </row>
    <row r="2690" spans="4:7" x14ac:dyDescent="0.25">
      <c r="D2690" t="s">
        <v>28</v>
      </c>
      <c r="E2690" s="1" t="s">
        <v>212</v>
      </c>
    </row>
    <row r="2691" spans="4:7" x14ac:dyDescent="0.25">
      <c r="E2691" s="1"/>
      <c r="F2691" s="6"/>
      <c r="G2691" s="5"/>
    </row>
    <row r="2692" spans="4:7" x14ac:dyDescent="0.25">
      <c r="D2692" t="s">
        <v>379</v>
      </c>
      <c r="E2692" s="1">
        <v>23.2</v>
      </c>
      <c r="F2692" s="6"/>
      <c r="G2692" s="5"/>
    </row>
    <row r="2693" spans="4:7" x14ac:dyDescent="0.25">
      <c r="D2693" t="s">
        <v>380</v>
      </c>
      <c r="E2693" s="1">
        <v>210</v>
      </c>
      <c r="F2693" s="6"/>
      <c r="G2693" s="5"/>
    </row>
    <row r="2694" spans="4:7" x14ac:dyDescent="0.25">
      <c r="D2694" t="s">
        <v>381</v>
      </c>
      <c r="E2694" s="1" t="s">
        <v>24</v>
      </c>
      <c r="F2694" s="6"/>
      <c r="G2694" s="5"/>
    </row>
    <row r="2695" spans="4:7" x14ac:dyDescent="0.25">
      <c r="D2695" t="s">
        <v>382</v>
      </c>
      <c r="E2695" s="1" t="s">
        <v>25</v>
      </c>
      <c r="F2695" s="6"/>
      <c r="G2695" s="5"/>
    </row>
    <row r="2696" spans="4:7" x14ac:dyDescent="0.25">
      <c r="D2696" t="s">
        <v>383</v>
      </c>
      <c r="E2696" s="1" t="s">
        <v>26</v>
      </c>
      <c r="F2696" s="6"/>
      <c r="G2696" s="5"/>
    </row>
    <row r="2697" spans="4:7" x14ac:dyDescent="0.25">
      <c r="D2697" t="s">
        <v>384</v>
      </c>
      <c r="E2697" s="1" t="s">
        <v>156</v>
      </c>
      <c r="F2697" s="6"/>
      <c r="G2697" s="5"/>
    </row>
    <row r="2698" spans="4:7" x14ac:dyDescent="0.25">
      <c r="E2698" s="1"/>
    </row>
    <row r="2699" spans="4:7" x14ac:dyDescent="0.25">
      <c r="D2699" t="s">
        <v>191</v>
      </c>
      <c r="E2699" s="1">
        <v>12.5</v>
      </c>
    </row>
    <row r="2700" spans="4:7" x14ac:dyDescent="0.25">
      <c r="D2700" t="s">
        <v>192</v>
      </c>
      <c r="E2700" s="1">
        <v>125</v>
      </c>
    </row>
    <row r="2701" spans="4:7" x14ac:dyDescent="0.25">
      <c r="D2701" t="s">
        <v>193</v>
      </c>
      <c r="E2701" s="1">
        <v>90</v>
      </c>
    </row>
    <row r="2702" spans="4:7" x14ac:dyDescent="0.25">
      <c r="D2702" t="s">
        <v>194</v>
      </c>
      <c r="E2702" s="1" t="s">
        <v>186</v>
      </c>
    </row>
    <row r="2703" spans="4:7" x14ac:dyDescent="0.25">
      <c r="D2703" t="s">
        <v>195</v>
      </c>
      <c r="E2703" s="1">
        <v>0.73</v>
      </c>
    </row>
    <row r="2704" spans="4:7" x14ac:dyDescent="0.25">
      <c r="D2704" t="s">
        <v>196</v>
      </c>
      <c r="E2704" s="1" t="s">
        <v>187</v>
      </c>
    </row>
    <row r="2705" spans="4:5" x14ac:dyDescent="0.25">
      <c r="D2705" t="s">
        <v>197</v>
      </c>
      <c r="E2705" s="1">
        <v>95</v>
      </c>
    </row>
    <row r="2706" spans="4:5" x14ac:dyDescent="0.25">
      <c r="D2706" t="s">
        <v>198</v>
      </c>
      <c r="E2706" s="1">
        <v>60</v>
      </c>
    </row>
    <row r="2707" spans="4:5" x14ac:dyDescent="0.25">
      <c r="D2707" t="s">
        <v>199</v>
      </c>
      <c r="E2707" s="1" t="s">
        <v>188</v>
      </c>
    </row>
    <row r="2708" spans="4:5" x14ac:dyDescent="0.25">
      <c r="D2708" t="s">
        <v>200</v>
      </c>
      <c r="E2708" s="1">
        <v>14</v>
      </c>
    </row>
    <row r="2709" spans="4:5" x14ac:dyDescent="0.25">
      <c r="D2709" t="s">
        <v>206</v>
      </c>
      <c r="E2709" s="1">
        <v>460</v>
      </c>
    </row>
    <row r="2710" spans="4:5" x14ac:dyDescent="0.25">
      <c r="D2710" t="s">
        <v>207</v>
      </c>
      <c r="E2710" s="1">
        <v>260</v>
      </c>
    </row>
    <row r="2711" spans="4:5" x14ac:dyDescent="0.25">
      <c r="D2711" t="s">
        <v>208</v>
      </c>
      <c r="E2711" s="1">
        <v>645</v>
      </c>
    </row>
    <row r="2712" spans="4:5" x14ac:dyDescent="0.25">
      <c r="D2712" t="s">
        <v>201</v>
      </c>
      <c r="E2712" s="1" t="s">
        <v>189</v>
      </c>
    </row>
    <row r="2713" spans="4:5" x14ac:dyDescent="0.25">
      <c r="D2713" t="s">
        <v>202</v>
      </c>
      <c r="E2713" s="1" t="s">
        <v>190</v>
      </c>
    </row>
    <row r="2714" spans="4:5" x14ac:dyDescent="0.25">
      <c r="D2714" t="s">
        <v>203</v>
      </c>
      <c r="E2714" s="1">
        <v>45</v>
      </c>
    </row>
    <row r="2715" spans="4:5" x14ac:dyDescent="0.25">
      <c r="D2715" t="s">
        <v>204</v>
      </c>
      <c r="E2715" s="1">
        <v>6.5</v>
      </c>
    </row>
    <row r="2716" spans="4:5" x14ac:dyDescent="0.25">
      <c r="D2716" t="s">
        <v>205</v>
      </c>
      <c r="E2716" s="1">
        <v>228</v>
      </c>
    </row>
    <row r="2717" spans="4:5" x14ac:dyDescent="0.25">
      <c r="E2717" s="1"/>
    </row>
    <row r="2718" spans="4:5" x14ac:dyDescent="0.25">
      <c r="D2718" s="8">
        <v>506</v>
      </c>
      <c r="E2718" s="8"/>
    </row>
    <row r="2720" spans="4:5" x14ac:dyDescent="0.25">
      <c r="D2720" s="4" t="s">
        <v>231</v>
      </c>
      <c r="E2720" s="1">
        <v>506</v>
      </c>
    </row>
    <row r="2721" spans="4:7" x14ac:dyDescent="0.25">
      <c r="D2721" s="4" t="s">
        <v>235</v>
      </c>
      <c r="E2721" s="1" t="s">
        <v>366</v>
      </c>
    </row>
    <row r="2722" spans="4:7" x14ac:dyDescent="0.25">
      <c r="D2722" s="4" t="s">
        <v>230</v>
      </c>
      <c r="E2722" s="1">
        <v>5</v>
      </c>
    </row>
    <row r="2723" spans="4:7" x14ac:dyDescent="0.25">
      <c r="D2723" s="4" t="s">
        <v>229</v>
      </c>
      <c r="E2723" s="1" t="s">
        <v>232</v>
      </c>
    </row>
    <row r="2724" spans="4:7" x14ac:dyDescent="0.25">
      <c r="D2724" s="4" t="s">
        <v>228</v>
      </c>
      <c r="E2724" s="1" t="s">
        <v>357</v>
      </c>
    </row>
    <row r="2725" spans="4:7" x14ac:dyDescent="0.25">
      <c r="D2725" s="4" t="s">
        <v>227</v>
      </c>
      <c r="E2725" s="1" t="s">
        <v>367</v>
      </c>
    </row>
    <row r="2727" spans="4:7" x14ac:dyDescent="0.25">
      <c r="D2727" t="s">
        <v>30</v>
      </c>
      <c r="E2727" s="1" t="s">
        <v>221</v>
      </c>
    </row>
    <row r="2728" spans="4:7" x14ac:dyDescent="0.25">
      <c r="D2728" t="s">
        <v>31</v>
      </c>
      <c r="E2728" s="2" t="s">
        <v>184</v>
      </c>
    </row>
    <row r="2729" spans="4:7" x14ac:dyDescent="0.25">
      <c r="D2729" t="s">
        <v>28</v>
      </c>
      <c r="E2729" s="1" t="s">
        <v>222</v>
      </c>
    </row>
    <row r="2730" spans="4:7" x14ac:dyDescent="0.25">
      <c r="E2730" s="1"/>
      <c r="F2730" s="6"/>
      <c r="G2730" s="5"/>
    </row>
    <row r="2731" spans="4:7" x14ac:dyDescent="0.25">
      <c r="D2731" t="s">
        <v>379</v>
      </c>
      <c r="E2731" s="1">
        <v>23.2</v>
      </c>
      <c r="F2731" s="6"/>
      <c r="G2731" s="5"/>
    </row>
    <row r="2732" spans="4:7" x14ac:dyDescent="0.25">
      <c r="D2732" t="s">
        <v>380</v>
      </c>
      <c r="E2732" s="1">
        <v>210</v>
      </c>
      <c r="F2732" s="6"/>
      <c r="G2732" s="5"/>
    </row>
    <row r="2733" spans="4:7" x14ac:dyDescent="0.25">
      <c r="D2733" t="s">
        <v>381</v>
      </c>
      <c r="E2733" s="1" t="s">
        <v>24</v>
      </c>
      <c r="F2733" s="6"/>
      <c r="G2733" s="5"/>
    </row>
    <row r="2734" spans="4:7" x14ac:dyDescent="0.25">
      <c r="D2734" t="s">
        <v>382</v>
      </c>
      <c r="E2734" s="1" t="s">
        <v>25</v>
      </c>
      <c r="F2734" s="6"/>
      <c r="G2734" s="5"/>
    </row>
    <row r="2735" spans="4:7" x14ac:dyDescent="0.25">
      <c r="D2735" t="s">
        <v>383</v>
      </c>
      <c r="E2735" s="1" t="s">
        <v>26</v>
      </c>
      <c r="F2735" s="6"/>
      <c r="G2735" s="5"/>
    </row>
    <row r="2736" spans="4:7" x14ac:dyDescent="0.25">
      <c r="D2736" t="s">
        <v>384</v>
      </c>
      <c r="E2736" s="1" t="s">
        <v>156</v>
      </c>
      <c r="F2736" s="6"/>
      <c r="G2736" s="5"/>
    </row>
    <row r="2737" spans="4:5" x14ac:dyDescent="0.25">
      <c r="E2737" s="1"/>
    </row>
    <row r="2738" spans="4:5" x14ac:dyDescent="0.25">
      <c r="D2738" t="s">
        <v>191</v>
      </c>
      <c r="E2738" s="1">
        <v>12.5</v>
      </c>
    </row>
    <row r="2739" spans="4:5" x14ac:dyDescent="0.25">
      <c r="D2739" t="s">
        <v>192</v>
      </c>
      <c r="E2739" s="1">
        <v>125</v>
      </c>
    </row>
    <row r="2740" spans="4:5" x14ac:dyDescent="0.25">
      <c r="D2740" t="s">
        <v>193</v>
      </c>
      <c r="E2740" s="1">
        <v>90</v>
      </c>
    </row>
    <row r="2741" spans="4:5" x14ac:dyDescent="0.25">
      <c r="D2741" t="s">
        <v>194</v>
      </c>
      <c r="E2741" s="1" t="s">
        <v>186</v>
      </c>
    </row>
    <row r="2742" spans="4:5" x14ac:dyDescent="0.25">
      <c r="D2742" t="s">
        <v>195</v>
      </c>
      <c r="E2742" s="1">
        <v>0.73</v>
      </c>
    </row>
    <row r="2743" spans="4:5" x14ac:dyDescent="0.25">
      <c r="D2743" t="s">
        <v>196</v>
      </c>
      <c r="E2743" s="1" t="s">
        <v>187</v>
      </c>
    </row>
    <row r="2744" spans="4:5" x14ac:dyDescent="0.25">
      <c r="D2744" t="s">
        <v>197</v>
      </c>
      <c r="E2744" s="1">
        <v>95</v>
      </c>
    </row>
    <row r="2745" spans="4:5" x14ac:dyDescent="0.25">
      <c r="D2745" t="s">
        <v>198</v>
      </c>
      <c r="E2745" s="1">
        <v>60</v>
      </c>
    </row>
    <row r="2746" spans="4:5" x14ac:dyDescent="0.25">
      <c r="D2746" t="s">
        <v>199</v>
      </c>
      <c r="E2746" s="1" t="s">
        <v>188</v>
      </c>
    </row>
    <row r="2747" spans="4:5" x14ac:dyDescent="0.25">
      <c r="D2747" t="s">
        <v>200</v>
      </c>
      <c r="E2747" s="1">
        <v>14</v>
      </c>
    </row>
    <row r="2748" spans="4:5" x14ac:dyDescent="0.25">
      <c r="D2748" t="s">
        <v>206</v>
      </c>
      <c r="E2748" s="1">
        <v>460</v>
      </c>
    </row>
    <row r="2749" spans="4:5" x14ac:dyDescent="0.25">
      <c r="D2749" t="s">
        <v>207</v>
      </c>
      <c r="E2749" s="1">
        <v>260</v>
      </c>
    </row>
    <row r="2750" spans="4:5" x14ac:dyDescent="0.25">
      <c r="D2750" t="s">
        <v>208</v>
      </c>
      <c r="E2750" s="1">
        <v>645</v>
      </c>
    </row>
    <row r="2751" spans="4:5" x14ac:dyDescent="0.25">
      <c r="D2751" t="s">
        <v>201</v>
      </c>
      <c r="E2751" s="1" t="s">
        <v>189</v>
      </c>
    </row>
    <row r="2752" spans="4:5" x14ac:dyDescent="0.25">
      <c r="D2752" t="s">
        <v>202</v>
      </c>
      <c r="E2752" s="1" t="s">
        <v>190</v>
      </c>
    </row>
    <row r="2753" spans="4:5" x14ac:dyDescent="0.25">
      <c r="D2753" t="s">
        <v>203</v>
      </c>
      <c r="E2753" s="1">
        <v>45</v>
      </c>
    </row>
    <row r="2754" spans="4:5" x14ac:dyDescent="0.25">
      <c r="D2754" t="s">
        <v>204</v>
      </c>
      <c r="E2754" s="1">
        <v>6.5</v>
      </c>
    </row>
    <row r="2755" spans="4:5" x14ac:dyDescent="0.25">
      <c r="D2755" t="s">
        <v>205</v>
      </c>
      <c r="E2755" s="1">
        <v>228</v>
      </c>
    </row>
    <row r="2756" spans="4:5" x14ac:dyDescent="0.25">
      <c r="E2756" s="1"/>
    </row>
    <row r="2757" spans="4:5" x14ac:dyDescent="0.25">
      <c r="E2757" s="1"/>
    </row>
    <row r="2758" spans="4:5" x14ac:dyDescent="0.25">
      <c r="D2758" s="8">
        <v>507</v>
      </c>
      <c r="E2758" s="8"/>
    </row>
    <row r="2760" spans="4:5" x14ac:dyDescent="0.25">
      <c r="D2760" s="4" t="s">
        <v>231</v>
      </c>
      <c r="E2760" s="1">
        <v>507</v>
      </c>
    </row>
    <row r="2761" spans="4:5" x14ac:dyDescent="0.25">
      <c r="D2761" s="4" t="s">
        <v>235</v>
      </c>
      <c r="E2761" s="1" t="s">
        <v>368</v>
      </c>
    </row>
    <row r="2762" spans="4:5" x14ac:dyDescent="0.25">
      <c r="D2762" s="4" t="s">
        <v>230</v>
      </c>
      <c r="E2762" s="1">
        <v>5</v>
      </c>
    </row>
    <row r="2763" spans="4:5" x14ac:dyDescent="0.25">
      <c r="D2763" s="4" t="s">
        <v>229</v>
      </c>
      <c r="E2763" s="1" t="s">
        <v>232</v>
      </c>
    </row>
    <row r="2764" spans="4:5" x14ac:dyDescent="0.25">
      <c r="D2764" s="4" t="s">
        <v>228</v>
      </c>
      <c r="E2764" s="1" t="s">
        <v>357</v>
      </c>
    </row>
    <row r="2765" spans="4:5" x14ac:dyDescent="0.25">
      <c r="D2765" s="4" t="s">
        <v>227</v>
      </c>
      <c r="E2765" s="1" t="s">
        <v>369</v>
      </c>
    </row>
    <row r="2767" spans="4:5" x14ac:dyDescent="0.25">
      <c r="D2767" t="s">
        <v>30</v>
      </c>
      <c r="E2767" s="1" t="s">
        <v>213</v>
      </c>
    </row>
    <row r="2768" spans="4:5" x14ac:dyDescent="0.25">
      <c r="D2768" t="s">
        <v>31</v>
      </c>
      <c r="E2768" s="2" t="s">
        <v>184</v>
      </c>
    </row>
    <row r="2769" spans="4:7" x14ac:dyDescent="0.25">
      <c r="D2769" t="s">
        <v>28</v>
      </c>
      <c r="E2769" s="1" t="s">
        <v>214</v>
      </c>
    </row>
    <row r="2770" spans="4:7" x14ac:dyDescent="0.25">
      <c r="E2770" s="1"/>
      <c r="F2770" s="6"/>
      <c r="G2770" s="5"/>
    </row>
    <row r="2771" spans="4:7" x14ac:dyDescent="0.25">
      <c r="D2771" t="s">
        <v>379</v>
      </c>
      <c r="E2771" s="1">
        <v>23.2</v>
      </c>
      <c r="F2771" s="6"/>
      <c r="G2771" s="5"/>
    </row>
    <row r="2772" spans="4:7" x14ac:dyDescent="0.25">
      <c r="D2772" t="s">
        <v>380</v>
      </c>
      <c r="E2772" s="1">
        <v>210</v>
      </c>
      <c r="F2772" s="6"/>
      <c r="G2772" s="5"/>
    </row>
    <row r="2773" spans="4:7" x14ac:dyDescent="0.25">
      <c r="D2773" t="s">
        <v>381</v>
      </c>
      <c r="E2773" s="1" t="s">
        <v>24</v>
      </c>
      <c r="F2773" s="6"/>
      <c r="G2773" s="5"/>
    </row>
    <row r="2774" spans="4:7" x14ac:dyDescent="0.25">
      <c r="D2774" t="s">
        <v>382</v>
      </c>
      <c r="E2774" s="1" t="s">
        <v>25</v>
      </c>
      <c r="F2774" s="6"/>
      <c r="G2774" s="5"/>
    </row>
    <row r="2775" spans="4:7" x14ac:dyDescent="0.25">
      <c r="D2775" t="s">
        <v>383</v>
      </c>
      <c r="E2775" s="1" t="s">
        <v>26</v>
      </c>
      <c r="F2775" s="6"/>
      <c r="G2775" s="5"/>
    </row>
    <row r="2776" spans="4:7" x14ac:dyDescent="0.25">
      <c r="D2776" t="s">
        <v>384</v>
      </c>
      <c r="E2776" s="1" t="s">
        <v>156</v>
      </c>
      <c r="F2776" s="6"/>
      <c r="G2776" s="5"/>
    </row>
    <row r="2777" spans="4:7" x14ac:dyDescent="0.25">
      <c r="E2777" s="1"/>
    </row>
    <row r="2778" spans="4:7" x14ac:dyDescent="0.25">
      <c r="D2778" t="s">
        <v>191</v>
      </c>
      <c r="E2778" s="1">
        <v>16</v>
      </c>
    </row>
    <row r="2779" spans="4:7" x14ac:dyDescent="0.25">
      <c r="D2779" t="s">
        <v>192</v>
      </c>
      <c r="E2779" s="1">
        <v>160</v>
      </c>
    </row>
    <row r="2780" spans="4:7" x14ac:dyDescent="0.25">
      <c r="D2780" t="s">
        <v>193</v>
      </c>
      <c r="E2780" s="1">
        <v>90</v>
      </c>
    </row>
    <row r="2781" spans="4:7" x14ac:dyDescent="0.25">
      <c r="D2781" t="s">
        <v>194</v>
      </c>
      <c r="E2781" s="1" t="s">
        <v>186</v>
      </c>
    </row>
    <row r="2782" spans="4:7" x14ac:dyDescent="0.25">
      <c r="D2782" t="s">
        <v>195</v>
      </c>
      <c r="E2782" s="1">
        <v>0.95</v>
      </c>
    </row>
    <row r="2783" spans="4:7" x14ac:dyDescent="0.25">
      <c r="D2783" t="s">
        <v>196</v>
      </c>
      <c r="E2783" s="1" t="s">
        <v>187</v>
      </c>
    </row>
    <row r="2784" spans="4:7" x14ac:dyDescent="0.25">
      <c r="D2784" t="s">
        <v>197</v>
      </c>
      <c r="E2784" s="1">
        <v>95</v>
      </c>
    </row>
    <row r="2785" spans="4:5" x14ac:dyDescent="0.25">
      <c r="D2785" t="s">
        <v>198</v>
      </c>
      <c r="E2785" s="1">
        <v>60</v>
      </c>
    </row>
    <row r="2786" spans="4:5" x14ac:dyDescent="0.25">
      <c r="D2786" t="s">
        <v>199</v>
      </c>
      <c r="E2786" s="1" t="s">
        <v>188</v>
      </c>
    </row>
    <row r="2787" spans="4:5" x14ac:dyDescent="0.25">
      <c r="D2787" t="s">
        <v>200</v>
      </c>
      <c r="E2787" s="1">
        <v>18</v>
      </c>
    </row>
    <row r="2788" spans="4:5" x14ac:dyDescent="0.25">
      <c r="D2788" t="s">
        <v>206</v>
      </c>
      <c r="E2788" s="1">
        <v>620</v>
      </c>
    </row>
    <row r="2789" spans="4:5" x14ac:dyDescent="0.25">
      <c r="D2789" t="s">
        <v>207</v>
      </c>
      <c r="E2789" s="1">
        <v>260</v>
      </c>
    </row>
    <row r="2790" spans="4:5" x14ac:dyDescent="0.25">
      <c r="D2790" t="s">
        <v>208</v>
      </c>
      <c r="E2790" s="1">
        <v>705</v>
      </c>
    </row>
    <row r="2791" spans="4:5" x14ac:dyDescent="0.25">
      <c r="D2791" t="s">
        <v>201</v>
      </c>
      <c r="E2791" s="1" t="s">
        <v>189</v>
      </c>
    </row>
    <row r="2792" spans="4:5" x14ac:dyDescent="0.25">
      <c r="D2792" t="s">
        <v>202</v>
      </c>
      <c r="E2792" s="1" t="s">
        <v>190</v>
      </c>
    </row>
    <row r="2793" spans="4:5" x14ac:dyDescent="0.25">
      <c r="D2793" t="s">
        <v>203</v>
      </c>
      <c r="E2793" s="1">
        <v>62</v>
      </c>
    </row>
    <row r="2794" spans="4:5" x14ac:dyDescent="0.25">
      <c r="D2794" t="s">
        <v>204</v>
      </c>
      <c r="E2794" s="1">
        <v>6.5</v>
      </c>
    </row>
    <row r="2795" spans="4:5" x14ac:dyDescent="0.25">
      <c r="D2795" t="s">
        <v>205</v>
      </c>
      <c r="E2795" s="1">
        <v>228</v>
      </c>
    </row>
    <row r="2796" spans="4:5" x14ac:dyDescent="0.25">
      <c r="E2796" s="1"/>
    </row>
    <row r="2797" spans="4:5" x14ac:dyDescent="0.25">
      <c r="D2797" s="8">
        <v>508</v>
      </c>
      <c r="E2797" s="8"/>
    </row>
    <row r="2799" spans="4:5" x14ac:dyDescent="0.25">
      <c r="D2799" s="4" t="s">
        <v>231</v>
      </c>
      <c r="E2799" s="1">
        <v>508</v>
      </c>
    </row>
    <row r="2800" spans="4:5" x14ac:dyDescent="0.25">
      <c r="D2800" s="4" t="s">
        <v>235</v>
      </c>
      <c r="E2800" s="1" t="s">
        <v>370</v>
      </c>
    </row>
    <row r="2801" spans="4:7" x14ac:dyDescent="0.25">
      <c r="D2801" s="4" t="s">
        <v>230</v>
      </c>
      <c r="E2801" s="1">
        <v>5</v>
      </c>
    </row>
    <row r="2802" spans="4:7" x14ac:dyDescent="0.25">
      <c r="D2802" s="4" t="s">
        <v>229</v>
      </c>
      <c r="E2802" s="1" t="s">
        <v>232</v>
      </c>
    </row>
    <row r="2803" spans="4:7" x14ac:dyDescent="0.25">
      <c r="D2803" s="4" t="s">
        <v>228</v>
      </c>
      <c r="E2803" s="1" t="s">
        <v>357</v>
      </c>
    </row>
    <row r="2804" spans="4:7" x14ac:dyDescent="0.25">
      <c r="D2804" s="4" t="s">
        <v>227</v>
      </c>
      <c r="E2804" s="1" t="s">
        <v>371</v>
      </c>
    </row>
    <row r="2806" spans="4:7" x14ac:dyDescent="0.25">
      <c r="D2806" t="s">
        <v>30</v>
      </c>
      <c r="E2806" s="1" t="s">
        <v>223</v>
      </c>
    </row>
    <row r="2807" spans="4:7" x14ac:dyDescent="0.25">
      <c r="D2807" t="s">
        <v>31</v>
      </c>
      <c r="E2807" s="2" t="s">
        <v>184</v>
      </c>
    </row>
    <row r="2808" spans="4:7" x14ac:dyDescent="0.25">
      <c r="D2808" t="s">
        <v>28</v>
      </c>
      <c r="E2808" s="1" t="s">
        <v>224</v>
      </c>
    </row>
    <row r="2809" spans="4:7" x14ac:dyDescent="0.25">
      <c r="E2809" s="1"/>
      <c r="F2809" s="6"/>
      <c r="G2809" s="5"/>
    </row>
    <row r="2810" spans="4:7" x14ac:dyDescent="0.25">
      <c r="D2810" t="s">
        <v>379</v>
      </c>
      <c r="E2810" s="1">
        <v>23.2</v>
      </c>
      <c r="F2810" s="6"/>
      <c r="G2810" s="5"/>
    </row>
    <row r="2811" spans="4:7" x14ac:dyDescent="0.25">
      <c r="D2811" t="s">
        <v>380</v>
      </c>
      <c r="E2811" s="1">
        <v>210</v>
      </c>
      <c r="F2811" s="6"/>
      <c r="G2811" s="5"/>
    </row>
    <row r="2812" spans="4:7" x14ac:dyDescent="0.25">
      <c r="D2812" t="s">
        <v>381</v>
      </c>
      <c r="E2812" s="1" t="s">
        <v>24</v>
      </c>
      <c r="F2812" s="6"/>
      <c r="G2812" s="5"/>
    </row>
    <row r="2813" spans="4:7" x14ac:dyDescent="0.25">
      <c r="D2813" t="s">
        <v>382</v>
      </c>
      <c r="E2813" s="1" t="s">
        <v>25</v>
      </c>
      <c r="F2813" s="6"/>
      <c r="G2813" s="5"/>
    </row>
    <row r="2814" spans="4:7" x14ac:dyDescent="0.25">
      <c r="D2814" t="s">
        <v>383</v>
      </c>
      <c r="E2814" s="1" t="s">
        <v>26</v>
      </c>
      <c r="F2814" s="6"/>
      <c r="G2814" s="5"/>
    </row>
    <row r="2815" spans="4:7" x14ac:dyDescent="0.25">
      <c r="D2815" t="s">
        <v>384</v>
      </c>
      <c r="E2815" s="1" t="s">
        <v>156</v>
      </c>
      <c r="F2815" s="6"/>
      <c r="G2815" s="5"/>
    </row>
    <row r="2816" spans="4:7" x14ac:dyDescent="0.25">
      <c r="E2816" s="1"/>
    </row>
    <row r="2817" spans="4:5" x14ac:dyDescent="0.25">
      <c r="D2817" t="s">
        <v>191</v>
      </c>
      <c r="E2817" s="1">
        <v>16</v>
      </c>
    </row>
    <row r="2818" spans="4:5" x14ac:dyDescent="0.25">
      <c r="D2818" t="s">
        <v>192</v>
      </c>
      <c r="E2818" s="1">
        <v>160</v>
      </c>
    </row>
    <row r="2819" spans="4:5" x14ac:dyDescent="0.25">
      <c r="D2819" t="s">
        <v>193</v>
      </c>
      <c r="E2819" s="1">
        <v>90</v>
      </c>
    </row>
    <row r="2820" spans="4:5" x14ac:dyDescent="0.25">
      <c r="D2820" t="s">
        <v>194</v>
      </c>
      <c r="E2820" s="1" t="s">
        <v>186</v>
      </c>
    </row>
    <row r="2821" spans="4:5" x14ac:dyDescent="0.25">
      <c r="D2821" t="s">
        <v>195</v>
      </c>
      <c r="E2821" s="1">
        <v>0.95</v>
      </c>
    </row>
    <row r="2822" spans="4:5" x14ac:dyDescent="0.25">
      <c r="D2822" t="s">
        <v>196</v>
      </c>
      <c r="E2822" s="1" t="s">
        <v>187</v>
      </c>
    </row>
    <row r="2823" spans="4:5" x14ac:dyDescent="0.25">
      <c r="D2823" t="s">
        <v>197</v>
      </c>
      <c r="E2823" s="1">
        <v>95</v>
      </c>
    </row>
    <row r="2824" spans="4:5" x14ac:dyDescent="0.25">
      <c r="D2824" t="s">
        <v>198</v>
      </c>
      <c r="E2824" s="1">
        <v>60</v>
      </c>
    </row>
    <row r="2825" spans="4:5" x14ac:dyDescent="0.25">
      <c r="D2825" t="s">
        <v>199</v>
      </c>
      <c r="E2825" s="1" t="s">
        <v>188</v>
      </c>
    </row>
    <row r="2826" spans="4:5" x14ac:dyDescent="0.25">
      <c r="D2826" t="s">
        <v>200</v>
      </c>
      <c r="E2826" s="1">
        <v>18</v>
      </c>
    </row>
    <row r="2827" spans="4:5" x14ac:dyDescent="0.25">
      <c r="D2827" t="s">
        <v>206</v>
      </c>
      <c r="E2827" s="1">
        <v>620</v>
      </c>
    </row>
    <row r="2828" spans="4:5" x14ac:dyDescent="0.25">
      <c r="D2828" t="s">
        <v>207</v>
      </c>
      <c r="E2828" s="1">
        <v>260</v>
      </c>
    </row>
    <row r="2829" spans="4:5" x14ac:dyDescent="0.25">
      <c r="D2829" t="s">
        <v>208</v>
      </c>
      <c r="E2829" s="1">
        <v>705</v>
      </c>
    </row>
    <row r="2830" spans="4:5" x14ac:dyDescent="0.25">
      <c r="D2830" t="s">
        <v>201</v>
      </c>
      <c r="E2830" s="1" t="s">
        <v>189</v>
      </c>
    </row>
    <row r="2831" spans="4:5" x14ac:dyDescent="0.25">
      <c r="D2831" t="s">
        <v>202</v>
      </c>
      <c r="E2831" s="1" t="s">
        <v>190</v>
      </c>
    </row>
    <row r="2832" spans="4:5" x14ac:dyDescent="0.25">
      <c r="D2832" t="s">
        <v>203</v>
      </c>
      <c r="E2832" s="1">
        <v>62</v>
      </c>
    </row>
    <row r="2833" spans="4:5" x14ac:dyDescent="0.25">
      <c r="D2833" t="s">
        <v>204</v>
      </c>
      <c r="E2833" s="1">
        <v>6.5</v>
      </c>
    </row>
    <row r="2834" spans="4:5" x14ac:dyDescent="0.25">
      <c r="D2834" t="s">
        <v>205</v>
      </c>
      <c r="E2834" s="1">
        <v>228</v>
      </c>
    </row>
    <row r="2835" spans="4:5" x14ac:dyDescent="0.25">
      <c r="E2835" s="1"/>
    </row>
    <row r="2836" spans="4:5" x14ac:dyDescent="0.25">
      <c r="E2836" s="1"/>
    </row>
    <row r="2837" spans="4:5" x14ac:dyDescent="0.25">
      <c r="D2837" s="8">
        <v>509</v>
      </c>
      <c r="E2837" s="8"/>
    </row>
    <row r="2839" spans="4:5" x14ac:dyDescent="0.25">
      <c r="D2839" s="4" t="s">
        <v>231</v>
      </c>
      <c r="E2839" s="1">
        <v>509</v>
      </c>
    </row>
    <row r="2840" spans="4:5" x14ac:dyDescent="0.25">
      <c r="D2840" s="4" t="s">
        <v>235</v>
      </c>
      <c r="E2840" s="1" t="s">
        <v>372</v>
      </c>
    </row>
    <row r="2841" spans="4:5" x14ac:dyDescent="0.25">
      <c r="D2841" s="4" t="s">
        <v>230</v>
      </c>
      <c r="E2841" s="1">
        <v>5</v>
      </c>
    </row>
    <row r="2842" spans="4:5" x14ac:dyDescent="0.25">
      <c r="D2842" s="4" t="s">
        <v>229</v>
      </c>
      <c r="E2842" s="1" t="s">
        <v>232</v>
      </c>
    </row>
    <row r="2843" spans="4:5" x14ac:dyDescent="0.25">
      <c r="D2843" s="4" t="s">
        <v>228</v>
      </c>
      <c r="E2843" s="1" t="s">
        <v>357</v>
      </c>
    </row>
    <row r="2844" spans="4:5" x14ac:dyDescent="0.25">
      <c r="D2844" s="4" t="s">
        <v>227</v>
      </c>
      <c r="E2844" s="1" t="s">
        <v>373</v>
      </c>
    </row>
    <row r="2846" spans="4:5" x14ac:dyDescent="0.25">
      <c r="D2846" t="s">
        <v>30</v>
      </c>
      <c r="E2846" s="1" t="s">
        <v>215</v>
      </c>
    </row>
    <row r="2847" spans="4:5" x14ac:dyDescent="0.25">
      <c r="D2847" t="s">
        <v>31</v>
      </c>
      <c r="E2847" s="2" t="s">
        <v>184</v>
      </c>
    </row>
    <row r="2848" spans="4:5" x14ac:dyDescent="0.25">
      <c r="D2848" t="s">
        <v>28</v>
      </c>
      <c r="E2848" s="1" t="s">
        <v>216</v>
      </c>
    </row>
    <row r="2849" spans="4:7" x14ac:dyDescent="0.25">
      <c r="E2849" s="1"/>
      <c r="F2849" s="6"/>
      <c r="G2849" s="5"/>
    </row>
    <row r="2850" spans="4:7" x14ac:dyDescent="0.25">
      <c r="D2850" t="s">
        <v>379</v>
      </c>
      <c r="E2850" s="1">
        <v>23.2</v>
      </c>
      <c r="F2850" s="6"/>
      <c r="G2850" s="5"/>
    </row>
    <row r="2851" spans="4:7" x14ac:dyDescent="0.25">
      <c r="D2851" t="s">
        <v>380</v>
      </c>
      <c r="E2851" s="1">
        <v>210</v>
      </c>
      <c r="F2851" s="6"/>
      <c r="G2851" s="5"/>
    </row>
    <row r="2852" spans="4:7" x14ac:dyDescent="0.25">
      <c r="D2852" t="s">
        <v>381</v>
      </c>
      <c r="E2852" s="1" t="s">
        <v>24</v>
      </c>
      <c r="F2852" s="6"/>
      <c r="G2852" s="5"/>
    </row>
    <row r="2853" spans="4:7" x14ac:dyDescent="0.25">
      <c r="D2853" t="s">
        <v>382</v>
      </c>
      <c r="E2853" s="1" t="s">
        <v>25</v>
      </c>
      <c r="F2853" s="6"/>
      <c r="G2853" s="5"/>
    </row>
    <row r="2854" spans="4:7" x14ac:dyDescent="0.25">
      <c r="D2854" t="s">
        <v>383</v>
      </c>
      <c r="E2854" s="1" t="s">
        <v>26</v>
      </c>
      <c r="F2854" s="6"/>
      <c r="G2854" s="5"/>
    </row>
    <row r="2855" spans="4:7" x14ac:dyDescent="0.25">
      <c r="D2855" t="s">
        <v>384</v>
      </c>
      <c r="E2855" s="1" t="s">
        <v>156</v>
      </c>
      <c r="F2855" s="6"/>
      <c r="G2855" s="5"/>
    </row>
    <row r="2856" spans="4:7" x14ac:dyDescent="0.25">
      <c r="E2856" s="1"/>
    </row>
    <row r="2857" spans="4:7" x14ac:dyDescent="0.25">
      <c r="D2857" t="s">
        <v>191</v>
      </c>
      <c r="E2857" s="1">
        <v>20</v>
      </c>
    </row>
    <row r="2858" spans="4:7" x14ac:dyDescent="0.25">
      <c r="D2858" t="s">
        <v>192</v>
      </c>
      <c r="E2858" s="1">
        <v>200</v>
      </c>
    </row>
    <row r="2859" spans="4:7" x14ac:dyDescent="0.25">
      <c r="D2859" t="s">
        <v>193</v>
      </c>
      <c r="E2859" s="1">
        <v>90</v>
      </c>
    </row>
    <row r="2860" spans="4:7" x14ac:dyDescent="0.25">
      <c r="D2860" t="s">
        <v>194</v>
      </c>
      <c r="E2860" s="1" t="s">
        <v>186</v>
      </c>
    </row>
    <row r="2861" spans="4:7" x14ac:dyDescent="0.25">
      <c r="D2861" t="s">
        <v>195</v>
      </c>
      <c r="E2861" s="1">
        <v>1.18</v>
      </c>
    </row>
    <row r="2862" spans="4:7" x14ac:dyDescent="0.25">
      <c r="D2862" t="s">
        <v>196</v>
      </c>
      <c r="E2862" s="1" t="s">
        <v>187</v>
      </c>
    </row>
    <row r="2863" spans="4:7" x14ac:dyDescent="0.25">
      <c r="D2863" t="s">
        <v>197</v>
      </c>
      <c r="E2863" s="1">
        <v>95</v>
      </c>
    </row>
    <row r="2864" spans="4:7" x14ac:dyDescent="0.25">
      <c r="D2864" t="s">
        <v>198</v>
      </c>
      <c r="E2864" s="1">
        <v>60</v>
      </c>
    </row>
    <row r="2865" spans="4:5" x14ac:dyDescent="0.25">
      <c r="D2865" t="s">
        <v>199</v>
      </c>
      <c r="E2865" s="1" t="s">
        <v>188</v>
      </c>
    </row>
    <row r="2866" spans="4:5" x14ac:dyDescent="0.25">
      <c r="D2866" t="s">
        <v>200</v>
      </c>
      <c r="E2866" s="1">
        <v>18</v>
      </c>
    </row>
    <row r="2867" spans="4:5" x14ac:dyDescent="0.25">
      <c r="D2867" t="s">
        <v>206</v>
      </c>
      <c r="E2867" s="1">
        <v>515</v>
      </c>
    </row>
    <row r="2868" spans="4:5" x14ac:dyDescent="0.25">
      <c r="D2868" t="s">
        <v>207</v>
      </c>
      <c r="E2868" s="1">
        <v>350</v>
      </c>
    </row>
    <row r="2869" spans="4:5" x14ac:dyDescent="0.25">
      <c r="D2869" t="s">
        <v>208</v>
      </c>
      <c r="E2869" s="1">
        <v>735</v>
      </c>
    </row>
    <row r="2870" spans="4:5" x14ac:dyDescent="0.25">
      <c r="D2870" t="s">
        <v>201</v>
      </c>
      <c r="E2870" s="1" t="s">
        <v>189</v>
      </c>
    </row>
    <row r="2871" spans="4:5" x14ac:dyDescent="0.25">
      <c r="D2871" t="s">
        <v>202</v>
      </c>
      <c r="E2871" s="1" t="s">
        <v>190</v>
      </c>
    </row>
    <row r="2872" spans="4:5" x14ac:dyDescent="0.25">
      <c r="D2872" t="s">
        <v>203</v>
      </c>
      <c r="E2872" s="1">
        <v>68</v>
      </c>
    </row>
    <row r="2873" spans="4:5" x14ac:dyDescent="0.25">
      <c r="D2873" t="s">
        <v>204</v>
      </c>
      <c r="E2873" s="1">
        <v>6.5</v>
      </c>
    </row>
    <row r="2874" spans="4:5" x14ac:dyDescent="0.25">
      <c r="D2874" t="s">
        <v>205</v>
      </c>
      <c r="E2874" s="1">
        <v>238</v>
      </c>
    </row>
    <row r="2875" spans="4:5" x14ac:dyDescent="0.25">
      <c r="E2875" s="1"/>
    </row>
    <row r="2876" spans="4:5" x14ac:dyDescent="0.25">
      <c r="D2876" s="8">
        <v>510</v>
      </c>
      <c r="E2876" s="8"/>
    </row>
    <row r="2878" spans="4:5" x14ac:dyDescent="0.25">
      <c r="D2878" s="4" t="s">
        <v>231</v>
      </c>
      <c r="E2878" s="1">
        <v>510</v>
      </c>
    </row>
    <row r="2879" spans="4:5" x14ac:dyDescent="0.25">
      <c r="D2879" s="4" t="s">
        <v>235</v>
      </c>
      <c r="E2879" s="1" t="s">
        <v>374</v>
      </c>
    </row>
    <row r="2880" spans="4:5" x14ac:dyDescent="0.25">
      <c r="D2880" s="4" t="s">
        <v>230</v>
      </c>
      <c r="E2880" s="1">
        <v>5</v>
      </c>
    </row>
    <row r="2881" spans="4:7" x14ac:dyDescent="0.25">
      <c r="D2881" s="4" t="s">
        <v>229</v>
      </c>
      <c r="E2881" s="1" t="s">
        <v>232</v>
      </c>
    </row>
    <row r="2882" spans="4:7" x14ac:dyDescent="0.25">
      <c r="D2882" s="4" t="s">
        <v>228</v>
      </c>
      <c r="E2882" s="1" t="s">
        <v>357</v>
      </c>
    </row>
    <row r="2883" spans="4:7" x14ac:dyDescent="0.25">
      <c r="D2883" s="4" t="s">
        <v>227</v>
      </c>
      <c r="E2883" s="1" t="s">
        <v>375</v>
      </c>
    </row>
    <row r="2885" spans="4:7" x14ac:dyDescent="0.25">
      <c r="D2885" t="s">
        <v>30</v>
      </c>
      <c r="E2885" s="1" t="s">
        <v>225</v>
      </c>
    </row>
    <row r="2886" spans="4:7" x14ac:dyDescent="0.25">
      <c r="D2886" t="s">
        <v>31</v>
      </c>
      <c r="E2886" s="2" t="s">
        <v>184</v>
      </c>
    </row>
    <row r="2887" spans="4:7" x14ac:dyDescent="0.25">
      <c r="D2887" t="s">
        <v>28</v>
      </c>
      <c r="E2887" s="1" t="s">
        <v>226</v>
      </c>
    </row>
    <row r="2888" spans="4:7" x14ac:dyDescent="0.25">
      <c r="E2888" s="1"/>
      <c r="F2888" s="6"/>
      <c r="G2888" s="5"/>
    </row>
    <row r="2889" spans="4:7" x14ac:dyDescent="0.25">
      <c r="D2889" t="s">
        <v>379</v>
      </c>
      <c r="E2889" s="1">
        <v>23.2</v>
      </c>
      <c r="F2889" s="6"/>
      <c r="G2889" s="5"/>
    </row>
    <row r="2890" spans="4:7" x14ac:dyDescent="0.25">
      <c r="D2890" t="s">
        <v>380</v>
      </c>
      <c r="E2890" s="1">
        <v>210</v>
      </c>
      <c r="F2890" s="6"/>
      <c r="G2890" s="5"/>
    </row>
    <row r="2891" spans="4:7" x14ac:dyDescent="0.25">
      <c r="D2891" t="s">
        <v>381</v>
      </c>
      <c r="E2891" s="1" t="s">
        <v>24</v>
      </c>
      <c r="F2891" s="6"/>
      <c r="G2891" s="5"/>
    </row>
    <row r="2892" spans="4:7" x14ac:dyDescent="0.25">
      <c r="D2892" t="s">
        <v>382</v>
      </c>
      <c r="E2892" s="1" t="s">
        <v>25</v>
      </c>
      <c r="F2892" s="6"/>
      <c r="G2892" s="5"/>
    </row>
    <row r="2893" spans="4:7" x14ac:dyDescent="0.25">
      <c r="D2893" t="s">
        <v>383</v>
      </c>
      <c r="E2893" s="1" t="s">
        <v>26</v>
      </c>
      <c r="F2893" s="6"/>
      <c r="G2893" s="5"/>
    </row>
    <row r="2894" spans="4:7" x14ac:dyDescent="0.25">
      <c r="D2894" t="s">
        <v>384</v>
      </c>
      <c r="E2894" s="1" t="s">
        <v>156</v>
      </c>
      <c r="F2894" s="6"/>
      <c r="G2894" s="5"/>
    </row>
    <row r="2895" spans="4:7" x14ac:dyDescent="0.25">
      <c r="E2895" s="1"/>
    </row>
    <row r="2896" spans="4:7" x14ac:dyDescent="0.25">
      <c r="D2896" t="s">
        <v>191</v>
      </c>
      <c r="E2896" s="1">
        <v>20</v>
      </c>
    </row>
    <row r="2897" spans="4:5" x14ac:dyDescent="0.25">
      <c r="D2897" t="s">
        <v>192</v>
      </c>
      <c r="E2897" s="1">
        <v>200</v>
      </c>
    </row>
    <row r="2898" spans="4:5" x14ac:dyDescent="0.25">
      <c r="D2898" t="s">
        <v>193</v>
      </c>
      <c r="E2898" s="1">
        <v>90</v>
      </c>
    </row>
    <row r="2899" spans="4:5" x14ac:dyDescent="0.25">
      <c r="D2899" t="s">
        <v>194</v>
      </c>
      <c r="E2899" s="1" t="s">
        <v>186</v>
      </c>
    </row>
    <row r="2900" spans="4:5" x14ac:dyDescent="0.25">
      <c r="D2900" t="s">
        <v>195</v>
      </c>
      <c r="E2900" s="1">
        <v>1.18</v>
      </c>
    </row>
    <row r="2901" spans="4:5" x14ac:dyDescent="0.25">
      <c r="D2901" t="s">
        <v>196</v>
      </c>
      <c r="E2901" s="1" t="s">
        <v>187</v>
      </c>
    </row>
    <row r="2902" spans="4:5" x14ac:dyDescent="0.25">
      <c r="D2902" t="s">
        <v>197</v>
      </c>
      <c r="E2902" s="1">
        <v>95</v>
      </c>
    </row>
    <row r="2903" spans="4:5" x14ac:dyDescent="0.25">
      <c r="D2903" t="s">
        <v>198</v>
      </c>
      <c r="E2903" s="1">
        <v>60</v>
      </c>
    </row>
    <row r="2904" spans="4:5" x14ac:dyDescent="0.25">
      <c r="D2904" t="s">
        <v>199</v>
      </c>
      <c r="E2904" s="1" t="s">
        <v>188</v>
      </c>
    </row>
    <row r="2905" spans="4:5" x14ac:dyDescent="0.25">
      <c r="D2905" t="s">
        <v>200</v>
      </c>
      <c r="E2905" s="1">
        <v>18</v>
      </c>
    </row>
    <row r="2906" spans="4:5" x14ac:dyDescent="0.25">
      <c r="D2906" t="s">
        <v>206</v>
      </c>
      <c r="E2906" s="1">
        <v>515</v>
      </c>
    </row>
    <row r="2907" spans="4:5" x14ac:dyDescent="0.25">
      <c r="D2907" t="s">
        <v>207</v>
      </c>
      <c r="E2907" s="1">
        <v>350</v>
      </c>
    </row>
    <row r="2908" spans="4:5" x14ac:dyDescent="0.25">
      <c r="D2908" t="s">
        <v>208</v>
      </c>
      <c r="E2908" s="1">
        <v>735</v>
      </c>
    </row>
    <row r="2909" spans="4:5" x14ac:dyDescent="0.25">
      <c r="D2909" t="s">
        <v>201</v>
      </c>
      <c r="E2909" s="1" t="s">
        <v>189</v>
      </c>
    </row>
    <row r="2910" spans="4:5" x14ac:dyDescent="0.25">
      <c r="D2910" t="s">
        <v>202</v>
      </c>
      <c r="E2910" s="1" t="s">
        <v>190</v>
      </c>
    </row>
    <row r="2911" spans="4:5" x14ac:dyDescent="0.25">
      <c r="D2911" t="s">
        <v>203</v>
      </c>
      <c r="E2911" s="1">
        <v>68</v>
      </c>
    </row>
    <row r="2912" spans="4:5" x14ac:dyDescent="0.25">
      <c r="D2912" t="s">
        <v>204</v>
      </c>
      <c r="E2912" s="1">
        <v>6.5</v>
      </c>
    </row>
    <row r="2913" spans="4:5" x14ac:dyDescent="0.25">
      <c r="D2913" t="s">
        <v>205</v>
      </c>
      <c r="E2913" s="1">
        <v>238</v>
      </c>
    </row>
    <row r="2914" spans="4:5" x14ac:dyDescent="0.25">
      <c r="E2914" s="1"/>
    </row>
    <row r="2915" spans="4:5" x14ac:dyDescent="0.25">
      <c r="E2915" s="1"/>
    </row>
    <row r="2916" spans="4:5" x14ac:dyDescent="0.25">
      <c r="E2916" s="1"/>
    </row>
    <row r="2917" spans="4:5" x14ac:dyDescent="0.25">
      <c r="E2917" s="1"/>
    </row>
    <row r="2918" spans="4:5" x14ac:dyDescent="0.25">
      <c r="E2918" s="1"/>
    </row>
    <row r="2919" spans="4:5" x14ac:dyDescent="0.25">
      <c r="E2919" s="1"/>
    </row>
  </sheetData>
  <mergeCells count="73">
    <mergeCell ref="D2560:E2560"/>
    <mergeCell ref="D2639:E2639"/>
    <mergeCell ref="D2797:E2797"/>
    <mergeCell ref="D2876:E2876"/>
    <mergeCell ref="D2237:E2237"/>
    <mergeCell ref="D2274:E2274"/>
    <mergeCell ref="D2309:E2309"/>
    <mergeCell ref="D2344:E2344"/>
    <mergeCell ref="D2379:E2379"/>
    <mergeCell ref="D2414:E2414"/>
    <mergeCell ref="D2449:E2449"/>
    <mergeCell ref="D2484:E2484"/>
    <mergeCell ref="D2521:E2521"/>
    <mergeCell ref="D2718:E2718"/>
    <mergeCell ref="D2519:E2519"/>
    <mergeCell ref="D2600:E2600"/>
    <mergeCell ref="D2679:E2679"/>
    <mergeCell ref="D2758:E2758"/>
    <mergeCell ref="D2837:E2837"/>
    <mergeCell ref="D945:E945"/>
    <mergeCell ref="D1008:E1008"/>
    <mergeCell ref="D1071:E1071"/>
    <mergeCell ref="D1460:E1460"/>
    <mergeCell ref="D1250:E1250"/>
    <mergeCell ref="D1285:E1285"/>
    <mergeCell ref="D1320:E1320"/>
    <mergeCell ref="D1355:E1355"/>
    <mergeCell ref="D1390:E1390"/>
    <mergeCell ref="D1425:E1425"/>
    <mergeCell ref="D1635:E1635"/>
    <mergeCell ref="D1495:E1495"/>
    <mergeCell ref="D1530:E1530"/>
    <mergeCell ref="D693:E693"/>
    <mergeCell ref="D819:E819"/>
    <mergeCell ref="D882:E882"/>
    <mergeCell ref="D566:E566"/>
    <mergeCell ref="D756:E756"/>
    <mergeCell ref="D3:E3"/>
    <mergeCell ref="D5:E5"/>
    <mergeCell ref="D64:E64"/>
    <mergeCell ref="D1180:E1180"/>
    <mergeCell ref="D1215:E1215"/>
    <mergeCell ref="D1108:E1108"/>
    <mergeCell ref="D1110:E1110"/>
    <mergeCell ref="D1145:E1145"/>
    <mergeCell ref="D124:E124"/>
    <mergeCell ref="D185:E185"/>
    <mergeCell ref="D248:E248"/>
    <mergeCell ref="D311:E311"/>
    <mergeCell ref="D375:E375"/>
    <mergeCell ref="D439:E439"/>
    <mergeCell ref="D503:E503"/>
    <mergeCell ref="D629:E629"/>
    <mergeCell ref="D1565:E1565"/>
    <mergeCell ref="D1600:E1600"/>
    <mergeCell ref="D1845:E1845"/>
    <mergeCell ref="D1880:E1880"/>
    <mergeCell ref="D2163:E2163"/>
    <mergeCell ref="D1670:E1670"/>
    <mergeCell ref="D1705:E1705"/>
    <mergeCell ref="D1740:E1740"/>
    <mergeCell ref="D1775:E1775"/>
    <mergeCell ref="D1810:E1810"/>
    <mergeCell ref="D2198:E2198"/>
    <mergeCell ref="D2239:E2239"/>
    <mergeCell ref="D1915:E1915"/>
    <mergeCell ref="D1950:E1950"/>
    <mergeCell ref="D1985:E1985"/>
    <mergeCell ref="D2021:E2021"/>
    <mergeCell ref="D2023:E2023"/>
    <mergeCell ref="D2058:E2058"/>
    <mergeCell ref="D2093:E2093"/>
    <mergeCell ref="D2128:E21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083"/>
  <sheetViews>
    <sheetView tabSelected="1" topLeftCell="A1780" workbookViewId="0">
      <selection activeCell="H1808" sqref="H1808"/>
    </sheetView>
  </sheetViews>
  <sheetFormatPr defaultRowHeight="15" x14ac:dyDescent="0.25"/>
  <cols>
    <col min="3" max="3" width="1.7109375" customWidth="1"/>
    <col min="4" max="4" width="17.42578125" customWidth="1"/>
    <col min="5" max="5" width="66.85546875" customWidth="1"/>
    <col min="6" max="6" width="13.85546875" style="7" customWidth="1"/>
    <col min="7" max="7" width="60.42578125" customWidth="1"/>
    <col min="8" max="8" width="78.42578125" customWidth="1"/>
    <col min="9" max="10" width="9" customWidth="1"/>
    <col min="11" max="11" width="44.7109375" customWidth="1"/>
  </cols>
  <sheetData>
    <row r="3" spans="4:7" x14ac:dyDescent="0.25">
      <c r="D3" s="10" t="s">
        <v>23</v>
      </c>
      <c r="E3" s="10"/>
    </row>
    <row r="4" spans="4:7" x14ac:dyDescent="0.25">
      <c r="D4" s="1"/>
      <c r="E4" s="1"/>
    </row>
    <row r="5" spans="4:7" x14ac:dyDescent="0.25">
      <c r="D5" s="8">
        <v>101</v>
      </c>
      <c r="E5" s="8"/>
    </row>
    <row r="6" spans="4:7" x14ac:dyDescent="0.25">
      <c r="E6" s="1"/>
    </row>
    <row r="7" spans="4:7" x14ac:dyDescent="0.25">
      <c r="D7" t="s">
        <v>410</v>
      </c>
      <c r="E7" s="1" t="s">
        <v>422</v>
      </c>
      <c r="F7" s="6" t="str">
        <f t="shared" ref="F7:F18" si="0">""&amp;D7&amp;":"</f>
        <v>zapch1:</v>
      </c>
      <c r="G7" s="5" t="str">
        <f t="shared" ref="G7:G23" si="1">"'"&amp;E7&amp;"'"&amp;","</f>
        <v>'Устройство газогорелочное (УГ-САБК-Е-8-2-Стандартный)',</v>
      </c>
    </row>
    <row r="8" spans="4:7" x14ac:dyDescent="0.25">
      <c r="D8" t="s">
        <v>411</v>
      </c>
      <c r="E8" s="1" t="s">
        <v>423</v>
      </c>
      <c r="F8" s="6" t="str">
        <f t="shared" si="0"/>
        <v>zapch2:</v>
      </c>
      <c r="G8" s="5" t="str">
        <f t="shared" si="1"/>
        <v>'Блок управления EUROSit (0.630.802)',</v>
      </c>
    </row>
    <row r="9" spans="4:7" x14ac:dyDescent="0.25">
      <c r="D9" t="s">
        <v>412</v>
      </c>
      <c r="E9" s="1" t="s">
        <v>401</v>
      </c>
      <c r="F9" s="6" t="str">
        <f t="shared" si="0"/>
        <v>zapch3:</v>
      </c>
      <c r="G9" s="5" t="str">
        <f t="shared" si="1"/>
        <v>'Блок запальника (пилотная горелка) (0.160.114)',</v>
      </c>
    </row>
    <row r="10" spans="4:7" x14ac:dyDescent="0.25">
      <c r="D10" t="s">
        <v>413</v>
      </c>
      <c r="E10" s="1" t="s">
        <v>424</v>
      </c>
      <c r="F10" s="6" t="str">
        <f t="shared" si="0"/>
        <v>zapch4:</v>
      </c>
      <c r="G10" s="5" t="str">
        <f t="shared" si="1"/>
        <v>'Трубка запальника (САБК 60-06.00.000-43)',</v>
      </c>
    </row>
    <row r="11" spans="4:7" x14ac:dyDescent="0.25">
      <c r="D11" t="s">
        <v>414</v>
      </c>
      <c r="E11" s="1" t="s">
        <v>402</v>
      </c>
      <c r="F11" s="6" t="str">
        <f t="shared" si="0"/>
        <v>zapch5:</v>
      </c>
      <c r="G11" s="5" t="str">
        <f t="shared" si="1"/>
        <v>'Датчик тяги (Термостат) (1NT11L-3527-L75 (KSD 301-75)',</v>
      </c>
    </row>
    <row r="12" spans="4:7" x14ac:dyDescent="0.25">
      <c r="D12" t="s">
        <v>415</v>
      </c>
      <c r="E12" s="1" t="s">
        <v>403</v>
      </c>
      <c r="F12" s="6" t="str">
        <f t="shared" si="0"/>
        <v>zapch6:</v>
      </c>
      <c r="G12" s="5" t="str">
        <f t="shared" si="1"/>
        <v>'Прокладка импульсных трубок (САБК 00-03.00.004)',</v>
      </c>
    </row>
    <row r="13" spans="4:7" x14ac:dyDescent="0.25">
      <c r="D13" t="s">
        <v>416</v>
      </c>
      <c r="E13" s="1" t="s">
        <v>404</v>
      </c>
      <c r="F13" s="6" t="str">
        <f t="shared" si="0"/>
        <v>zapch7:</v>
      </c>
      <c r="G13" s="5" t="str">
        <f t="shared" si="1"/>
        <v>'Сопло (УДП-01.01.002-25)',</v>
      </c>
    </row>
    <row r="14" spans="4:7" x14ac:dyDescent="0.25">
      <c r="D14" t="s">
        <v>417</v>
      </c>
      <c r="E14" s="1" t="s">
        <v>405</v>
      </c>
      <c r="F14" s="6" t="str">
        <f t="shared" si="0"/>
        <v>zapch8:</v>
      </c>
      <c r="G14" s="5" t="str">
        <f t="shared" si="1"/>
        <v>'Горелка (САБК 00-01.08.000)',</v>
      </c>
    </row>
    <row r="15" spans="4:7" x14ac:dyDescent="0.25">
      <c r="D15" t="s">
        <v>418</v>
      </c>
      <c r="E15" s="1" t="s">
        <v>406</v>
      </c>
      <c r="F15" s="6" t="str">
        <f t="shared" si="0"/>
        <v>zapch9:</v>
      </c>
      <c r="G15" s="5" t="str">
        <f t="shared" si="1"/>
        <v>'Кнопка пьезорозжига (ПК 001)',</v>
      </c>
    </row>
    <row r="16" spans="4:7" x14ac:dyDescent="0.25">
      <c r="D16" t="s">
        <v>419</v>
      </c>
      <c r="E16" s="1" t="s">
        <v>407</v>
      </c>
      <c r="F16" s="6" t="str">
        <f t="shared" si="0"/>
        <v>zapch10:</v>
      </c>
      <c r="G16" s="5" t="str">
        <f t="shared" si="1"/>
        <v>'Кнопка пьезорозжига (TRC 250)',</v>
      </c>
    </row>
    <row r="17" spans="4:12" x14ac:dyDescent="0.25">
      <c r="D17" t="s">
        <v>420</v>
      </c>
      <c r="E17" s="1" t="s">
        <v>408</v>
      </c>
      <c r="F17" s="6" t="str">
        <f t="shared" si="0"/>
        <v>zapch11:</v>
      </c>
      <c r="G17" s="5" t="str">
        <f t="shared" si="1"/>
        <v>'Термопара (АБК 001-022-221К)',</v>
      </c>
    </row>
    <row r="18" spans="4:12" x14ac:dyDescent="0.25">
      <c r="D18" t="s">
        <v>421</v>
      </c>
      <c r="E18" s="1" t="s">
        <v>409</v>
      </c>
      <c r="F18" s="6" t="str">
        <f t="shared" si="0"/>
        <v>zapch12:</v>
      </c>
      <c r="G18" s="5" t="str">
        <f>"'"&amp;E18&amp;"'"&amp;","</f>
        <v>'Комплект для сжиженного газа (Комплект СУГ КСГ-7-Стандарт)',</v>
      </c>
    </row>
    <row r="19" spans="4:12" x14ac:dyDescent="0.25">
      <c r="E19" s="1"/>
    </row>
    <row r="20" spans="4:12" x14ac:dyDescent="0.25">
      <c r="E20" s="1" t="s">
        <v>521</v>
      </c>
      <c r="G20" s="5" t="str">
        <f t="shared" si="1"/>
        <v>'101-1 КСГ-7 С.png',</v>
      </c>
      <c r="H20" t="str">
        <f>"productPageImages: "&amp;"["&amp;G20&amp;G21&amp;G22&amp;G23&amp;"],"</f>
        <v>productPageImages: ['101-1 КСГ-7 С.png','101-2 КСГ-7 С.png','101-3 КСГ-7 С.png','101-4 КСГ-7 С.png',],</v>
      </c>
    </row>
    <row r="21" spans="4:12" x14ac:dyDescent="0.25">
      <c r="E21" s="1" t="s">
        <v>523</v>
      </c>
      <c r="G21" s="5" t="str">
        <f t="shared" si="1"/>
        <v>'101-2 КСГ-7 С.png',</v>
      </c>
    </row>
    <row r="22" spans="4:12" x14ac:dyDescent="0.25">
      <c r="E22" s="1" t="s">
        <v>524</v>
      </c>
      <c r="G22" s="5" t="str">
        <f t="shared" si="1"/>
        <v>'101-3 КСГ-7 С.png',</v>
      </c>
    </row>
    <row r="23" spans="4:12" x14ac:dyDescent="0.25">
      <c r="E23" s="1" t="s">
        <v>525</v>
      </c>
      <c r="G23" s="5" t="str">
        <f t="shared" si="1"/>
        <v>'101-4 КСГ-7 С.png',</v>
      </c>
    </row>
    <row r="24" spans="4:12" x14ac:dyDescent="0.25">
      <c r="E24" s="1"/>
    </row>
    <row r="25" spans="4:12" x14ac:dyDescent="0.25">
      <c r="E25" s="1"/>
    </row>
    <row r="26" spans="4:12" x14ac:dyDescent="0.25">
      <c r="E26" s="1"/>
    </row>
    <row r="27" spans="4:12" x14ac:dyDescent="0.25">
      <c r="E27" s="1"/>
    </row>
    <row r="28" spans="4:12" x14ac:dyDescent="0.25">
      <c r="E28" s="1"/>
    </row>
    <row r="29" spans="4:12" x14ac:dyDescent="0.25">
      <c r="E29" s="1"/>
    </row>
    <row r="30" spans="4:12" x14ac:dyDescent="0.25">
      <c r="D30" s="8">
        <v>102</v>
      </c>
      <c r="E30" s="8"/>
      <c r="L30" s="1"/>
    </row>
    <row r="31" spans="4:12" x14ac:dyDescent="0.25">
      <c r="E31" s="1"/>
      <c r="L31" s="1"/>
    </row>
    <row r="32" spans="4:12" x14ac:dyDescent="0.25">
      <c r="D32" t="s">
        <v>410</v>
      </c>
      <c r="E32" s="1" t="s">
        <v>422</v>
      </c>
      <c r="G32" s="5" t="str">
        <f t="shared" ref="G32:G43" si="2">"'"&amp;E32&amp;"'"&amp;","</f>
        <v>'Устройство газогорелочное (УГ-САБК-Е-8-2-Стандартный)',</v>
      </c>
      <c r="L32" s="1"/>
    </row>
    <row r="33" spans="4:12" x14ac:dyDescent="0.25">
      <c r="D33" t="s">
        <v>411</v>
      </c>
      <c r="E33" s="1" t="s">
        <v>423</v>
      </c>
      <c r="G33" s="5" t="str">
        <f t="shared" si="2"/>
        <v>'Блок управления EUROSit (0.630.802)',</v>
      </c>
      <c r="L33" s="1"/>
    </row>
    <row r="34" spans="4:12" x14ac:dyDescent="0.25">
      <c r="D34" t="s">
        <v>412</v>
      </c>
      <c r="E34" s="1" t="s">
        <v>401</v>
      </c>
      <c r="G34" s="5" t="str">
        <f t="shared" si="2"/>
        <v>'Блок запальника (пилотная горелка) (0.160.114)',</v>
      </c>
      <c r="L34" s="1"/>
    </row>
    <row r="35" spans="4:12" x14ac:dyDescent="0.25">
      <c r="D35" t="s">
        <v>413</v>
      </c>
      <c r="E35" s="1" t="s">
        <v>424</v>
      </c>
      <c r="G35" s="5" t="str">
        <f t="shared" si="2"/>
        <v>'Трубка запальника (САБК 60-06.00.000-43)',</v>
      </c>
      <c r="L35" s="1"/>
    </row>
    <row r="36" spans="4:12" x14ac:dyDescent="0.25">
      <c r="D36" t="s">
        <v>414</v>
      </c>
      <c r="E36" s="1" t="s">
        <v>402</v>
      </c>
      <c r="G36" s="5" t="str">
        <f t="shared" si="2"/>
        <v>'Датчик тяги (Термостат) (1NT11L-3527-L75 (KSD 301-75)',</v>
      </c>
      <c r="L36" s="1"/>
    </row>
    <row r="37" spans="4:12" x14ac:dyDescent="0.25">
      <c r="D37" t="s">
        <v>415</v>
      </c>
      <c r="E37" s="1" t="s">
        <v>403</v>
      </c>
      <c r="G37" s="5" t="str">
        <f t="shared" si="2"/>
        <v>'Прокладка импульсных трубок (САБК 00-03.00.004)',</v>
      </c>
      <c r="L37" s="1"/>
    </row>
    <row r="38" spans="4:12" x14ac:dyDescent="0.25">
      <c r="D38" t="s">
        <v>416</v>
      </c>
      <c r="E38" s="1" t="s">
        <v>404</v>
      </c>
      <c r="G38" s="5" t="str">
        <f t="shared" si="2"/>
        <v>'Сопло (УДП-01.01.002-25)',</v>
      </c>
      <c r="L38" s="1"/>
    </row>
    <row r="39" spans="4:12" x14ac:dyDescent="0.25">
      <c r="D39" t="s">
        <v>417</v>
      </c>
      <c r="E39" s="1" t="s">
        <v>405</v>
      </c>
      <c r="G39" s="5" t="str">
        <f t="shared" si="2"/>
        <v>'Горелка (САБК 00-01.08.000)',</v>
      </c>
      <c r="L39" s="1"/>
    </row>
    <row r="40" spans="4:12" x14ac:dyDescent="0.25">
      <c r="D40" t="s">
        <v>418</v>
      </c>
      <c r="E40" s="1" t="s">
        <v>406</v>
      </c>
      <c r="G40" s="5" t="str">
        <f t="shared" si="2"/>
        <v>'Кнопка пьезорозжига (ПК 001)',</v>
      </c>
      <c r="L40" s="1"/>
    </row>
    <row r="41" spans="4:12" x14ac:dyDescent="0.25">
      <c r="D41" t="s">
        <v>419</v>
      </c>
      <c r="E41" s="1" t="s">
        <v>407</v>
      </c>
      <c r="G41" s="5" t="str">
        <f t="shared" si="2"/>
        <v>'Кнопка пьезорозжига (TRC 250)',</v>
      </c>
      <c r="L41" s="1"/>
    </row>
    <row r="42" spans="4:12" x14ac:dyDescent="0.25">
      <c r="D42" t="s">
        <v>420</v>
      </c>
      <c r="E42" s="1" t="s">
        <v>408</v>
      </c>
      <c r="G42" s="5" t="str">
        <f t="shared" si="2"/>
        <v>'Термопара (АБК 001-022-221К)',</v>
      </c>
      <c r="L42" s="1"/>
    </row>
    <row r="43" spans="4:12" x14ac:dyDescent="0.25">
      <c r="D43" t="s">
        <v>421</v>
      </c>
      <c r="E43" s="1" t="s">
        <v>409</v>
      </c>
      <c r="G43" s="5" t="str">
        <f t="shared" si="2"/>
        <v>'Комплект для сжиженного газа (Комплект СУГ КСГ-7-Стандарт)',</v>
      </c>
      <c r="L43" s="1"/>
    </row>
    <row r="44" spans="4:12" x14ac:dyDescent="0.25">
      <c r="E44" s="1"/>
      <c r="L44" s="1"/>
    </row>
    <row r="45" spans="4:12" x14ac:dyDescent="0.25">
      <c r="E45" s="1" t="s">
        <v>521</v>
      </c>
      <c r="G45" s="5" t="str">
        <f t="shared" ref="G45:G48" si="3">"'"&amp;E45&amp;"'"&amp;","</f>
        <v>'101-1 КСГ-7 С.png',</v>
      </c>
      <c r="H45" t="str">
        <f>"productPageImages: "&amp;"["&amp;G45&amp;G46&amp;G47&amp;G48&amp;"],"</f>
        <v>productPageImages: ['101-1 КСГ-7 С.png','101-2 КСГ-7 С.png','101-3 КСГ-7 С.png','101-4 КСГ-7 С.png',],</v>
      </c>
      <c r="L45" s="1"/>
    </row>
    <row r="46" spans="4:12" x14ac:dyDescent="0.25">
      <c r="E46" s="1" t="s">
        <v>523</v>
      </c>
      <c r="G46" s="5" t="str">
        <f t="shared" si="3"/>
        <v>'101-2 КСГ-7 С.png',</v>
      </c>
      <c r="L46" s="1"/>
    </row>
    <row r="47" spans="4:12" x14ac:dyDescent="0.25">
      <c r="E47" s="1" t="s">
        <v>524</v>
      </c>
      <c r="G47" s="5" t="str">
        <f t="shared" si="3"/>
        <v>'101-3 КСГ-7 С.png',</v>
      </c>
      <c r="L47" s="1"/>
    </row>
    <row r="48" spans="4:12" x14ac:dyDescent="0.25">
      <c r="E48" s="1" t="s">
        <v>525</v>
      </c>
      <c r="G48" s="5" t="str">
        <f t="shared" si="3"/>
        <v>'101-4 КСГ-7 С.png',</v>
      </c>
      <c r="L48" s="1"/>
    </row>
    <row r="49" spans="4:12" x14ac:dyDescent="0.25">
      <c r="E49" s="1"/>
      <c r="L49" s="1"/>
    </row>
    <row r="50" spans="4:12" x14ac:dyDescent="0.25">
      <c r="E50" s="1"/>
      <c r="L50" s="1"/>
    </row>
    <row r="51" spans="4:12" x14ac:dyDescent="0.25">
      <c r="E51" s="1"/>
      <c r="L51" s="1"/>
    </row>
    <row r="52" spans="4:12" x14ac:dyDescent="0.25">
      <c r="E52" s="1"/>
      <c r="L52" s="1"/>
    </row>
    <row r="53" spans="4:12" x14ac:dyDescent="0.25">
      <c r="E53" s="1"/>
      <c r="L53" s="1"/>
    </row>
    <row r="54" spans="4:12" x14ac:dyDescent="0.25">
      <c r="E54" s="1"/>
      <c r="L54" s="1"/>
    </row>
    <row r="55" spans="4:12" x14ac:dyDescent="0.25">
      <c r="L55" s="1"/>
    </row>
    <row r="56" spans="4:12" x14ac:dyDescent="0.25">
      <c r="E56" s="1"/>
      <c r="F56" s="6"/>
      <c r="G56" s="5"/>
      <c r="L56" s="1"/>
    </row>
    <row r="58" spans="4:12" x14ac:dyDescent="0.25">
      <c r="E58" s="1"/>
      <c r="F58" s="6"/>
      <c r="G58" s="5"/>
    </row>
    <row r="59" spans="4:12" x14ac:dyDescent="0.25">
      <c r="D59" s="8">
        <v>103</v>
      </c>
      <c r="E59" s="8"/>
    </row>
    <row r="60" spans="4:12" x14ac:dyDescent="0.25">
      <c r="E60" s="1"/>
    </row>
    <row r="61" spans="4:12" x14ac:dyDescent="0.25">
      <c r="D61" t="s">
        <v>410</v>
      </c>
      <c r="E61" s="1" t="s">
        <v>425</v>
      </c>
      <c r="G61" s="5" t="str">
        <f t="shared" ref="G61:G72" si="4">"'"&amp;E61&amp;"'"&amp;","</f>
        <v>'Устройство газогорелочное (УГ-САБК-АТ-11,6-10-Стандарт)',</v>
      </c>
    </row>
    <row r="62" spans="4:12" x14ac:dyDescent="0.25">
      <c r="D62" t="s">
        <v>411</v>
      </c>
      <c r="E62" s="1" t="s">
        <v>400</v>
      </c>
      <c r="G62" s="5" t="str">
        <f t="shared" si="4"/>
        <v>'Блок управления САБК-АТ (САБК-АТ 02.00.000)',</v>
      </c>
    </row>
    <row r="63" spans="4:12" x14ac:dyDescent="0.25">
      <c r="D63" t="s">
        <v>412</v>
      </c>
      <c r="E63" s="1" t="s">
        <v>401</v>
      </c>
      <c r="G63" s="5" t="str">
        <f t="shared" si="4"/>
        <v>'Блок запальника (пилотная горелка) (0.160.114)',</v>
      </c>
    </row>
    <row r="64" spans="4:12" x14ac:dyDescent="0.25">
      <c r="D64" t="s">
        <v>413</v>
      </c>
      <c r="E64" s="1" t="s">
        <v>426</v>
      </c>
      <c r="G64" s="5" t="str">
        <f t="shared" si="4"/>
        <v>'Сопло (УДП-01.01.002-30)',</v>
      </c>
    </row>
    <row r="65" spans="4:8" x14ac:dyDescent="0.25">
      <c r="D65" t="s">
        <v>414</v>
      </c>
      <c r="E65" s="1" t="s">
        <v>405</v>
      </c>
      <c r="G65" s="5" t="str">
        <f t="shared" si="4"/>
        <v>'Горелка (САБК 00-01.08.000)',</v>
      </c>
    </row>
    <row r="66" spans="4:8" x14ac:dyDescent="0.25">
      <c r="D66" t="s">
        <v>415</v>
      </c>
      <c r="E66" s="1" t="s">
        <v>406</v>
      </c>
      <c r="G66" s="5" t="str">
        <f t="shared" si="4"/>
        <v>'Кнопка пьезорозжига (ПК 001)',</v>
      </c>
    </row>
    <row r="67" spans="4:8" x14ac:dyDescent="0.25">
      <c r="D67" t="s">
        <v>416</v>
      </c>
      <c r="E67" s="1" t="s">
        <v>407</v>
      </c>
      <c r="G67" s="5" t="str">
        <f t="shared" si="4"/>
        <v>'Кнопка пьезорозжига (TRC 250)',</v>
      </c>
    </row>
    <row r="68" spans="4:8" x14ac:dyDescent="0.25">
      <c r="D68" t="s">
        <v>417</v>
      </c>
      <c r="E68" s="1" t="s">
        <v>408</v>
      </c>
      <c r="G68" s="5" t="str">
        <f t="shared" si="4"/>
        <v>'Термопара (АБК 001-022-221К)',</v>
      </c>
    </row>
    <row r="69" spans="4:8" x14ac:dyDescent="0.25">
      <c r="D69" t="s">
        <v>418</v>
      </c>
      <c r="E69" s="1" t="s">
        <v>427</v>
      </c>
      <c r="G69" s="5" t="str">
        <f t="shared" si="4"/>
        <v>'Комплект для сжиженного газа (Комплект СУГ КСГ-10-Стандарт)',</v>
      </c>
    </row>
    <row r="70" spans="4:8" x14ac:dyDescent="0.25">
      <c r="D70" t="s">
        <v>419</v>
      </c>
      <c r="E70" s="1"/>
      <c r="G70" s="5" t="str">
        <f t="shared" si="4"/>
        <v>'',</v>
      </c>
    </row>
    <row r="71" spans="4:8" x14ac:dyDescent="0.25">
      <c r="D71" t="s">
        <v>420</v>
      </c>
      <c r="E71" s="1"/>
      <c r="G71" s="5" t="str">
        <f t="shared" si="4"/>
        <v>'',</v>
      </c>
    </row>
    <row r="72" spans="4:8" x14ac:dyDescent="0.25">
      <c r="D72" t="s">
        <v>421</v>
      </c>
      <c r="E72" s="1"/>
      <c r="G72" s="5" t="str">
        <f t="shared" si="4"/>
        <v>'',</v>
      </c>
    </row>
    <row r="73" spans="4:8" x14ac:dyDescent="0.25">
      <c r="E73" s="1"/>
    </row>
    <row r="74" spans="4:8" x14ac:dyDescent="0.25">
      <c r="E74" s="1" t="s">
        <v>521</v>
      </c>
      <c r="G74" s="5" t="str">
        <f t="shared" ref="G74:G77" si="5">"'"&amp;E74&amp;"'"&amp;","</f>
        <v>'101-1 КСГ-7 С.png',</v>
      </c>
      <c r="H74" t="str">
        <f>"productPageImages: "&amp;"["&amp;G74&amp;G75&amp;G76&amp;G77&amp;"],"</f>
        <v>productPageImages: ['101-1 КСГ-7 С.png','101-2 КСГ-7 С.png','101-3 КСГ-7 С.png','101-4 КСГ-7 С.png',],</v>
      </c>
    </row>
    <row r="75" spans="4:8" x14ac:dyDescent="0.25">
      <c r="E75" s="1" t="s">
        <v>523</v>
      </c>
      <c r="G75" s="5" t="str">
        <f t="shared" si="5"/>
        <v>'101-2 КСГ-7 С.png',</v>
      </c>
    </row>
    <row r="76" spans="4:8" x14ac:dyDescent="0.25">
      <c r="E76" s="1" t="s">
        <v>524</v>
      </c>
      <c r="G76" s="5" t="str">
        <f t="shared" si="5"/>
        <v>'101-3 КСГ-7 С.png',</v>
      </c>
    </row>
    <row r="77" spans="4:8" x14ac:dyDescent="0.25">
      <c r="E77" s="1" t="s">
        <v>525</v>
      </c>
      <c r="G77" s="5" t="str">
        <f t="shared" si="5"/>
        <v>'101-4 КСГ-7 С.png',</v>
      </c>
    </row>
    <row r="78" spans="4:8" x14ac:dyDescent="0.25">
      <c r="E78" s="1"/>
    </row>
    <row r="79" spans="4:8" x14ac:dyDescent="0.25">
      <c r="E79" s="1"/>
    </row>
    <row r="80" spans="4:8" x14ac:dyDescent="0.25">
      <c r="E80" s="1"/>
    </row>
    <row r="81" spans="4:7" x14ac:dyDescent="0.25">
      <c r="E81" s="1"/>
    </row>
    <row r="82" spans="4:7" x14ac:dyDescent="0.25">
      <c r="E82" s="1"/>
    </row>
    <row r="83" spans="4:7" x14ac:dyDescent="0.25">
      <c r="E83" s="1"/>
    </row>
    <row r="85" spans="4:7" x14ac:dyDescent="0.25">
      <c r="E85" s="1"/>
      <c r="F85" s="6"/>
      <c r="G85" s="5"/>
    </row>
    <row r="86" spans="4:7" x14ac:dyDescent="0.25">
      <c r="E86" s="1"/>
    </row>
    <row r="87" spans="4:7" x14ac:dyDescent="0.25">
      <c r="D87" s="8">
        <v>104</v>
      </c>
      <c r="E87" s="8"/>
    </row>
    <row r="88" spans="4:7" x14ac:dyDescent="0.25">
      <c r="E88" s="1"/>
    </row>
    <row r="89" spans="4:7" x14ac:dyDescent="0.25">
      <c r="D89" t="s">
        <v>410</v>
      </c>
      <c r="E89" s="1" t="s">
        <v>428</v>
      </c>
      <c r="G89" s="5" t="str">
        <f t="shared" ref="G89:G100" si="6">"'"&amp;E89&amp;"'"&amp;","</f>
        <v>'Устройство газогорелочное (УГ-САБК-Е-11,6-7-Стандарт)',</v>
      </c>
    </row>
    <row r="90" spans="4:7" x14ac:dyDescent="0.25">
      <c r="D90" t="s">
        <v>411</v>
      </c>
      <c r="E90" s="1" t="s">
        <v>423</v>
      </c>
      <c r="G90" s="5" t="str">
        <f t="shared" si="6"/>
        <v>'Блок управления EUROSit (0.630.802)',</v>
      </c>
    </row>
    <row r="91" spans="4:7" x14ac:dyDescent="0.25">
      <c r="D91" t="s">
        <v>412</v>
      </c>
      <c r="E91" s="1" t="s">
        <v>401</v>
      </c>
      <c r="G91" s="5" t="str">
        <f t="shared" si="6"/>
        <v>'Блок запальника (пилотная горелка) (0.160.114)',</v>
      </c>
    </row>
    <row r="92" spans="4:7" x14ac:dyDescent="0.25">
      <c r="D92" t="s">
        <v>413</v>
      </c>
      <c r="E92" s="1" t="s">
        <v>424</v>
      </c>
      <c r="G92" s="5" t="str">
        <f t="shared" si="6"/>
        <v>'Трубка запальника (САБК 60-06.00.000-43)',</v>
      </c>
    </row>
    <row r="93" spans="4:7" x14ac:dyDescent="0.25">
      <c r="D93" t="s">
        <v>414</v>
      </c>
      <c r="E93" s="1" t="s">
        <v>402</v>
      </c>
      <c r="G93" s="5" t="str">
        <f t="shared" si="6"/>
        <v>'Датчик тяги (Термостат) (1NT11L-3527-L75 (KSD 301-75)',</v>
      </c>
    </row>
    <row r="94" spans="4:7" x14ac:dyDescent="0.25">
      <c r="D94" t="s">
        <v>415</v>
      </c>
      <c r="E94" s="1" t="s">
        <v>403</v>
      </c>
      <c r="G94" s="5" t="str">
        <f t="shared" si="6"/>
        <v>'Прокладка импульсных трубок (САБК 00-03.00.004)',</v>
      </c>
    </row>
    <row r="95" spans="4:7" x14ac:dyDescent="0.25">
      <c r="D95" t="s">
        <v>416</v>
      </c>
      <c r="E95" s="1" t="s">
        <v>426</v>
      </c>
      <c r="G95" s="5" t="str">
        <f t="shared" si="6"/>
        <v>'Сопло (УДП-01.01.002-30)',</v>
      </c>
    </row>
    <row r="96" spans="4:7" x14ac:dyDescent="0.25">
      <c r="D96" t="s">
        <v>417</v>
      </c>
      <c r="E96" s="1" t="s">
        <v>405</v>
      </c>
      <c r="G96" s="5" t="str">
        <f t="shared" si="6"/>
        <v>'Горелка (САБК 00-01.08.000)',</v>
      </c>
    </row>
    <row r="97" spans="4:8" x14ac:dyDescent="0.25">
      <c r="D97" t="s">
        <v>418</v>
      </c>
      <c r="E97" s="1" t="s">
        <v>406</v>
      </c>
      <c r="G97" s="5" t="str">
        <f t="shared" si="6"/>
        <v>'Кнопка пьезорозжига (ПК 001)',</v>
      </c>
    </row>
    <row r="98" spans="4:8" x14ac:dyDescent="0.25">
      <c r="D98" t="s">
        <v>419</v>
      </c>
      <c r="E98" s="1" t="s">
        <v>407</v>
      </c>
      <c r="G98" s="5" t="str">
        <f t="shared" si="6"/>
        <v>'Кнопка пьезорозжига (TRC 250)',</v>
      </c>
    </row>
    <row r="99" spans="4:8" x14ac:dyDescent="0.25">
      <c r="D99" t="s">
        <v>420</v>
      </c>
      <c r="E99" s="1" t="s">
        <v>408</v>
      </c>
      <c r="G99" s="5" t="str">
        <f t="shared" si="6"/>
        <v>'Термопара (АБК 001-022-221К)',</v>
      </c>
    </row>
    <row r="100" spans="4:8" x14ac:dyDescent="0.25">
      <c r="D100" t="s">
        <v>421</v>
      </c>
      <c r="E100" s="1" t="s">
        <v>427</v>
      </c>
      <c r="G100" s="5" t="str">
        <f t="shared" si="6"/>
        <v>'Комплект для сжиженного газа (Комплект СУГ КСГ-10-Стандарт)',</v>
      </c>
    </row>
    <row r="101" spans="4:8" x14ac:dyDescent="0.25">
      <c r="E101" s="1"/>
    </row>
    <row r="102" spans="4:8" x14ac:dyDescent="0.25">
      <c r="E102" s="1" t="s">
        <v>521</v>
      </c>
      <c r="G102" s="5" t="str">
        <f t="shared" ref="G102:G105" si="7">"'"&amp;E102&amp;"'"&amp;","</f>
        <v>'101-1 КСГ-7 С.png',</v>
      </c>
      <c r="H102" t="str">
        <f>"productPageImages: "&amp;"["&amp;G102&amp;G103&amp;G104&amp;G105&amp;"],"</f>
        <v>productPageImages: ['101-1 КСГ-7 С.png','101-2 КСГ-7 С.png','101-3 КСГ-7 С.png','101-4 КСГ-7 С.png',],</v>
      </c>
    </row>
    <row r="103" spans="4:8" x14ac:dyDescent="0.25">
      <c r="E103" s="1" t="s">
        <v>523</v>
      </c>
      <c r="G103" s="5" t="str">
        <f t="shared" si="7"/>
        <v>'101-2 КСГ-7 С.png',</v>
      </c>
    </row>
    <row r="104" spans="4:8" x14ac:dyDescent="0.25">
      <c r="E104" s="1" t="s">
        <v>524</v>
      </c>
      <c r="G104" s="5" t="str">
        <f t="shared" si="7"/>
        <v>'101-3 КСГ-7 С.png',</v>
      </c>
    </row>
    <row r="105" spans="4:8" x14ac:dyDescent="0.25">
      <c r="E105" s="1" t="s">
        <v>525</v>
      </c>
      <c r="G105" s="5" t="str">
        <f t="shared" si="7"/>
        <v>'101-4 КСГ-7 С.png',</v>
      </c>
    </row>
    <row r="106" spans="4:8" x14ac:dyDescent="0.25">
      <c r="E106" s="1"/>
    </row>
    <row r="107" spans="4:8" x14ac:dyDescent="0.25">
      <c r="E107" s="1"/>
    </row>
    <row r="108" spans="4:8" x14ac:dyDescent="0.25">
      <c r="E108" s="1"/>
    </row>
    <row r="109" spans="4:8" x14ac:dyDescent="0.25">
      <c r="E109" s="1"/>
    </row>
    <row r="110" spans="4:8" x14ac:dyDescent="0.25">
      <c r="E110" s="1"/>
    </row>
    <row r="111" spans="4:8" x14ac:dyDescent="0.25">
      <c r="E111" s="1"/>
    </row>
    <row r="113" spans="4:7" x14ac:dyDescent="0.25">
      <c r="E113" s="1"/>
      <c r="F113" s="6"/>
      <c r="G113" s="5"/>
    </row>
    <row r="114" spans="4:7" x14ac:dyDescent="0.25">
      <c r="E114" s="1"/>
    </row>
    <row r="115" spans="4:7" x14ac:dyDescent="0.25">
      <c r="E115" s="1"/>
    </row>
    <row r="116" spans="4:7" x14ac:dyDescent="0.25">
      <c r="D116" s="8">
        <v>105</v>
      </c>
      <c r="E116" s="8"/>
    </row>
    <row r="117" spans="4:7" x14ac:dyDescent="0.25">
      <c r="E117" s="1"/>
    </row>
    <row r="118" spans="4:7" x14ac:dyDescent="0.25">
      <c r="D118" t="s">
        <v>410</v>
      </c>
      <c r="E118" s="1" t="s">
        <v>429</v>
      </c>
      <c r="G118" s="5" t="str">
        <f t="shared" ref="G118:G133" si="8">"'"&amp;E118&amp;"'"&amp;","</f>
        <v>'Устройство газогорелочное (УГ-САБК-АТ-14,2-5-Стандарт )',</v>
      </c>
    </row>
    <row r="119" spans="4:7" x14ac:dyDescent="0.25">
      <c r="D119" t="s">
        <v>411</v>
      </c>
      <c r="E119" s="1" t="s">
        <v>430</v>
      </c>
      <c r="G119" s="5" t="str">
        <f t="shared" si="8"/>
        <v>'Блок управления САБК-АТ (САБК-АТ 02.00.000-01)',</v>
      </c>
    </row>
    <row r="120" spans="4:7" x14ac:dyDescent="0.25">
      <c r="D120" t="s">
        <v>412</v>
      </c>
      <c r="E120" s="1" t="s">
        <v>401</v>
      </c>
      <c r="G120" s="5" t="str">
        <f t="shared" si="8"/>
        <v>'Блок запальника (пилотная горелка) (0.160.114)',</v>
      </c>
    </row>
    <row r="121" spans="4:7" x14ac:dyDescent="0.25">
      <c r="D121" t="s">
        <v>413</v>
      </c>
      <c r="E121" s="1" t="s">
        <v>402</v>
      </c>
      <c r="G121" s="5" t="str">
        <f t="shared" si="8"/>
        <v>'Датчик тяги (Термостат) (1NT11L-3527-L75 (KSD 301-75)',</v>
      </c>
    </row>
    <row r="122" spans="4:7" x14ac:dyDescent="0.25">
      <c r="D122" t="s">
        <v>414</v>
      </c>
      <c r="E122" s="1" t="s">
        <v>403</v>
      </c>
      <c r="G122" s="5" t="str">
        <f t="shared" si="8"/>
        <v>'Прокладка импульсных трубок (САБК 00-03.00.004)',</v>
      </c>
    </row>
    <row r="123" spans="4:7" x14ac:dyDescent="0.25">
      <c r="D123" t="s">
        <v>415</v>
      </c>
      <c r="E123" s="1" t="s">
        <v>431</v>
      </c>
      <c r="G123" s="5" t="str">
        <f t="shared" si="8"/>
        <v>'Сопло (УДП-01.01.002-24)',</v>
      </c>
    </row>
    <row r="124" spans="4:7" x14ac:dyDescent="0.25">
      <c r="D124" t="s">
        <v>416</v>
      </c>
      <c r="E124" s="1" t="s">
        <v>405</v>
      </c>
      <c r="G124" s="5" t="str">
        <f t="shared" si="8"/>
        <v>'Горелка (САБК 00-01.08.000)',</v>
      </c>
    </row>
    <row r="125" spans="4:7" x14ac:dyDescent="0.25">
      <c r="D125" t="s">
        <v>417</v>
      </c>
      <c r="E125" s="1" t="s">
        <v>406</v>
      </c>
      <c r="G125" s="5" t="str">
        <f t="shared" si="8"/>
        <v>'Кнопка пьезорозжига (ПК 001)',</v>
      </c>
    </row>
    <row r="126" spans="4:7" x14ac:dyDescent="0.25">
      <c r="D126" t="s">
        <v>418</v>
      </c>
      <c r="E126" s="1" t="s">
        <v>407</v>
      </c>
      <c r="G126" s="5" t="str">
        <f t="shared" si="8"/>
        <v>'Кнопка пьезорозжига (TRC 250)',</v>
      </c>
    </row>
    <row r="127" spans="4:7" x14ac:dyDescent="0.25">
      <c r="D127" t="s">
        <v>419</v>
      </c>
      <c r="E127" s="1" t="s">
        <v>408</v>
      </c>
      <c r="G127" s="5" t="str">
        <f t="shared" si="8"/>
        <v>'Термопара (АБК 001-022-221К)',</v>
      </c>
    </row>
    <row r="128" spans="4:7" x14ac:dyDescent="0.25">
      <c r="D128" t="s">
        <v>420</v>
      </c>
      <c r="E128" s="1" t="s">
        <v>432</v>
      </c>
      <c r="G128" s="5" t="str">
        <f t="shared" si="8"/>
        <v>'Комплект для сжиженного газа (Комплект СУГ КСГ-12,5-Стандарт)',</v>
      </c>
    </row>
    <row r="129" spans="4:8" x14ac:dyDescent="0.25">
      <c r="D129" t="s">
        <v>421</v>
      </c>
      <c r="E129" s="1"/>
      <c r="G129" s="5" t="str">
        <f t="shared" si="8"/>
        <v>'',</v>
      </c>
    </row>
    <row r="130" spans="4:8" x14ac:dyDescent="0.25">
      <c r="E130" s="1" t="s">
        <v>522</v>
      </c>
      <c r="G130" s="5" t="str">
        <f t="shared" si="8"/>
        <v>'105-1 КСГ-12,5 С.png',</v>
      </c>
      <c r="H130" t="str">
        <f>"productPageImages: "&amp;"["&amp;G130&amp;G131&amp;G132&amp;G133&amp;"],"</f>
        <v>productPageImages: ['105-1 КСГ-12,5 С.png','105-2 КСГ-12,5 С.png','105-3 КСГ-12,5 С.png','105-4 КСГ-12,5 С.png',],</v>
      </c>
    </row>
    <row r="131" spans="4:8" x14ac:dyDescent="0.25">
      <c r="E131" s="1" t="s">
        <v>526</v>
      </c>
      <c r="G131" s="5" t="str">
        <f t="shared" si="8"/>
        <v>'105-2 КСГ-12,5 С.png',</v>
      </c>
    </row>
    <row r="132" spans="4:8" x14ac:dyDescent="0.25">
      <c r="E132" s="1" t="s">
        <v>527</v>
      </c>
      <c r="G132" s="5" t="str">
        <f t="shared" si="8"/>
        <v>'105-3 КСГ-12,5 С.png',</v>
      </c>
    </row>
    <row r="133" spans="4:8" x14ac:dyDescent="0.25">
      <c r="E133" s="1" t="s">
        <v>528</v>
      </c>
      <c r="G133" s="5" t="str">
        <f t="shared" si="8"/>
        <v>'105-4 КСГ-12,5 С.png',</v>
      </c>
    </row>
    <row r="134" spans="4:8" x14ac:dyDescent="0.25">
      <c r="E134" s="1"/>
    </row>
    <row r="135" spans="4:8" x14ac:dyDescent="0.25">
      <c r="E135" s="1"/>
    </row>
    <row r="136" spans="4:8" x14ac:dyDescent="0.25">
      <c r="E136" s="1"/>
    </row>
    <row r="137" spans="4:8" x14ac:dyDescent="0.25">
      <c r="E137" s="1"/>
    </row>
    <row r="138" spans="4:8" x14ac:dyDescent="0.25">
      <c r="E138" s="1"/>
    </row>
    <row r="139" spans="4:8" x14ac:dyDescent="0.25">
      <c r="E139" s="1"/>
    </row>
    <row r="140" spans="4:8" x14ac:dyDescent="0.25">
      <c r="E140" s="1"/>
    </row>
    <row r="142" spans="4:8" x14ac:dyDescent="0.25">
      <c r="E142" s="1"/>
      <c r="F142" s="6"/>
      <c r="G142" s="5"/>
    </row>
    <row r="143" spans="4:8" x14ac:dyDescent="0.25">
      <c r="E143" s="1"/>
    </row>
    <row r="144" spans="4:8" x14ac:dyDescent="0.25">
      <c r="E144" s="1"/>
    </row>
    <row r="145" spans="4:8" x14ac:dyDescent="0.25">
      <c r="D145" s="8">
        <v>106</v>
      </c>
      <c r="E145" s="8"/>
    </row>
    <row r="146" spans="4:8" x14ac:dyDescent="0.25">
      <c r="E146" s="1"/>
    </row>
    <row r="147" spans="4:8" x14ac:dyDescent="0.25">
      <c r="D147" t="s">
        <v>410</v>
      </c>
      <c r="E147" s="1" t="s">
        <v>433</v>
      </c>
      <c r="G147" s="5" t="str">
        <f t="shared" ref="G147:G162" si="9">"'"&amp;E147&amp;"'"&amp;","</f>
        <v>'Устройство газогорелочное (УГ-САБК-Е-14,2-4-Стандарт )',</v>
      </c>
    </row>
    <row r="148" spans="4:8" x14ac:dyDescent="0.25">
      <c r="D148" t="s">
        <v>411</v>
      </c>
      <c r="E148" s="1" t="s">
        <v>423</v>
      </c>
      <c r="G148" s="5" t="str">
        <f t="shared" si="9"/>
        <v>'Блок управления EUROSit (0.630.802)',</v>
      </c>
    </row>
    <row r="149" spans="4:8" x14ac:dyDescent="0.25">
      <c r="D149" t="s">
        <v>412</v>
      </c>
      <c r="E149" s="1" t="s">
        <v>401</v>
      </c>
      <c r="G149" s="5" t="str">
        <f t="shared" si="9"/>
        <v>'Блок запальника (пилотная горелка) (0.160.114)',</v>
      </c>
    </row>
    <row r="150" spans="4:8" x14ac:dyDescent="0.25">
      <c r="D150" t="s">
        <v>413</v>
      </c>
      <c r="E150" s="1" t="s">
        <v>402</v>
      </c>
      <c r="G150" s="5" t="str">
        <f t="shared" si="9"/>
        <v>'Датчик тяги (Термостат) (1NT11L-3527-L75 (KSD 301-75)',</v>
      </c>
    </row>
    <row r="151" spans="4:8" x14ac:dyDescent="0.25">
      <c r="D151" t="s">
        <v>414</v>
      </c>
      <c r="E151" s="1" t="s">
        <v>403</v>
      </c>
      <c r="G151" s="5" t="str">
        <f t="shared" si="9"/>
        <v>'Прокладка импульсных трубок (САБК 00-03.00.004)',</v>
      </c>
    </row>
    <row r="152" spans="4:8" x14ac:dyDescent="0.25">
      <c r="D152" t="s">
        <v>415</v>
      </c>
      <c r="E152" s="1" t="s">
        <v>431</v>
      </c>
      <c r="G152" s="5" t="str">
        <f t="shared" si="9"/>
        <v>'Сопло (УДП-01.01.002-24)',</v>
      </c>
    </row>
    <row r="153" spans="4:8" x14ac:dyDescent="0.25">
      <c r="D153" t="s">
        <v>416</v>
      </c>
      <c r="E153" s="1" t="s">
        <v>405</v>
      </c>
      <c r="G153" s="5" t="str">
        <f t="shared" si="9"/>
        <v>'Горелка (САБК 00-01.08.000)',</v>
      </c>
    </row>
    <row r="154" spans="4:8" x14ac:dyDescent="0.25">
      <c r="D154" t="s">
        <v>417</v>
      </c>
      <c r="E154" s="1" t="s">
        <v>406</v>
      </c>
      <c r="G154" s="5" t="str">
        <f t="shared" si="9"/>
        <v>'Кнопка пьезорозжига (ПК 001)',</v>
      </c>
    </row>
    <row r="155" spans="4:8" x14ac:dyDescent="0.25">
      <c r="D155" t="s">
        <v>418</v>
      </c>
      <c r="E155" s="1" t="s">
        <v>407</v>
      </c>
      <c r="G155" s="5" t="str">
        <f t="shared" si="9"/>
        <v>'Кнопка пьезорозжига (TRC 250)',</v>
      </c>
    </row>
    <row r="156" spans="4:8" x14ac:dyDescent="0.25">
      <c r="D156" t="s">
        <v>419</v>
      </c>
      <c r="E156" s="1" t="s">
        <v>408</v>
      </c>
      <c r="G156" s="5" t="str">
        <f t="shared" si="9"/>
        <v>'Термопара (АБК 001-022-221К)',</v>
      </c>
    </row>
    <row r="157" spans="4:8" x14ac:dyDescent="0.25">
      <c r="D157" t="s">
        <v>420</v>
      </c>
      <c r="E157" s="1" t="s">
        <v>432</v>
      </c>
      <c r="G157" s="5" t="str">
        <f t="shared" si="9"/>
        <v>'Комплект для сжиженного газа (Комплект СУГ КСГ-12,5-Стандарт)',</v>
      </c>
    </row>
    <row r="158" spans="4:8" x14ac:dyDescent="0.25">
      <c r="D158" t="s">
        <v>421</v>
      </c>
      <c r="E158" s="1"/>
      <c r="G158" s="5" t="str">
        <f t="shared" si="9"/>
        <v>'',</v>
      </c>
    </row>
    <row r="159" spans="4:8" x14ac:dyDescent="0.25">
      <c r="E159" s="1" t="s">
        <v>522</v>
      </c>
      <c r="G159" s="5" t="str">
        <f t="shared" si="9"/>
        <v>'105-1 КСГ-12,5 С.png',</v>
      </c>
      <c r="H159" t="str">
        <f>"productPageImages: "&amp;"["&amp;G159&amp;G160&amp;G161&amp;G162&amp;"],"</f>
        <v>productPageImages: ['105-1 КСГ-12,5 С.png','105-2 КСГ-12,5 С.png','105-3 КСГ-12,5 С.png','105-4 КСГ-12,5 С.png',],</v>
      </c>
    </row>
    <row r="160" spans="4:8" x14ac:dyDescent="0.25">
      <c r="E160" s="1" t="s">
        <v>526</v>
      </c>
      <c r="G160" s="5" t="str">
        <f t="shared" si="9"/>
        <v>'105-2 КСГ-12,5 С.png',</v>
      </c>
    </row>
    <row r="161" spans="4:7" x14ac:dyDescent="0.25">
      <c r="E161" s="1" t="s">
        <v>527</v>
      </c>
      <c r="G161" s="5" t="str">
        <f t="shared" si="9"/>
        <v>'105-3 КСГ-12,5 С.png',</v>
      </c>
    </row>
    <row r="162" spans="4:7" x14ac:dyDescent="0.25">
      <c r="E162" s="1" t="s">
        <v>528</v>
      </c>
      <c r="G162" s="5" t="str">
        <f t="shared" si="9"/>
        <v>'105-4 КСГ-12,5 С.png',</v>
      </c>
    </row>
    <row r="163" spans="4:7" x14ac:dyDescent="0.25">
      <c r="E163" s="1"/>
    </row>
    <row r="164" spans="4:7" x14ac:dyDescent="0.25">
      <c r="E164" s="1"/>
    </row>
    <row r="165" spans="4:7" x14ac:dyDescent="0.25">
      <c r="E165" s="1"/>
    </row>
    <row r="166" spans="4:7" x14ac:dyDescent="0.25">
      <c r="E166" s="1"/>
    </row>
    <row r="167" spans="4:7" x14ac:dyDescent="0.25">
      <c r="E167" s="1"/>
    </row>
    <row r="168" spans="4:7" x14ac:dyDescent="0.25">
      <c r="E168" s="1"/>
    </row>
    <row r="169" spans="4:7" x14ac:dyDescent="0.25">
      <c r="E169" s="1"/>
    </row>
    <row r="171" spans="4:7" x14ac:dyDescent="0.25">
      <c r="E171" s="1"/>
      <c r="F171" s="6"/>
      <c r="G171" s="5"/>
    </row>
    <row r="172" spans="4:7" x14ac:dyDescent="0.25">
      <c r="E172" s="1"/>
    </row>
    <row r="173" spans="4:7" x14ac:dyDescent="0.25">
      <c r="E173" s="1"/>
    </row>
    <row r="174" spans="4:7" x14ac:dyDescent="0.25">
      <c r="E174" s="1"/>
    </row>
    <row r="175" spans="4:7" x14ac:dyDescent="0.25">
      <c r="D175" s="8">
        <v>107</v>
      </c>
      <c r="E175" s="8"/>
    </row>
    <row r="176" spans="4:7" x14ac:dyDescent="0.25">
      <c r="E176" s="1"/>
    </row>
    <row r="177" spans="4:8" x14ac:dyDescent="0.25">
      <c r="D177" t="s">
        <v>410</v>
      </c>
      <c r="E177" s="1" t="s">
        <v>434</v>
      </c>
      <c r="G177" s="5" t="str">
        <f t="shared" ref="G177:G188" si="10">"'"&amp;E177&amp;"'"&amp;","</f>
        <v>'Устройство газогорелочное (УГ-САБК-АТ-18,2-5-Стандарт )',</v>
      </c>
    </row>
    <row r="178" spans="4:8" x14ac:dyDescent="0.25">
      <c r="D178" t="s">
        <v>411</v>
      </c>
      <c r="E178" s="1" t="s">
        <v>435</v>
      </c>
      <c r="G178" s="5" t="str">
        <f t="shared" si="10"/>
        <v>'Блок управления САБК-АТ (САБК-АТ 02.00.000-02)',</v>
      </c>
    </row>
    <row r="179" spans="4:8" x14ac:dyDescent="0.25">
      <c r="D179" t="s">
        <v>412</v>
      </c>
      <c r="E179" s="1" t="s">
        <v>401</v>
      </c>
      <c r="G179" s="5" t="str">
        <f t="shared" si="10"/>
        <v>'Блок запальника (пилотная горелка) (0.160.114)',</v>
      </c>
    </row>
    <row r="180" spans="4:8" x14ac:dyDescent="0.25">
      <c r="D180" t="s">
        <v>413</v>
      </c>
      <c r="E180" s="1" t="s">
        <v>436</v>
      </c>
      <c r="G180" s="5" t="str">
        <f t="shared" si="10"/>
        <v>'Трубка запальника (САБК 60-06.00.000-44)',</v>
      </c>
    </row>
    <row r="181" spans="4:8" x14ac:dyDescent="0.25">
      <c r="D181" t="s">
        <v>414</v>
      </c>
      <c r="E181" s="1" t="s">
        <v>402</v>
      </c>
      <c r="G181" s="5" t="str">
        <f t="shared" si="10"/>
        <v>'Датчик тяги (Термостат) (1NT11L-3527-L75 (KSD 301-75)',</v>
      </c>
    </row>
    <row r="182" spans="4:8" x14ac:dyDescent="0.25">
      <c r="D182" t="s">
        <v>415</v>
      </c>
      <c r="E182" s="1" t="s">
        <v>403</v>
      </c>
      <c r="G182" s="5" t="str">
        <f t="shared" si="10"/>
        <v>'Прокладка импульсных трубок (САБК 00-03.00.004)',</v>
      </c>
    </row>
    <row r="183" spans="4:8" x14ac:dyDescent="0.25">
      <c r="D183" t="s">
        <v>416</v>
      </c>
      <c r="E183" s="1" t="s">
        <v>437</v>
      </c>
      <c r="G183" s="5" t="str">
        <f t="shared" si="10"/>
        <v>'Сопло (УДП-01.01.002-27)',</v>
      </c>
    </row>
    <row r="184" spans="4:8" x14ac:dyDescent="0.25">
      <c r="D184" t="s">
        <v>417</v>
      </c>
      <c r="E184" s="1" t="s">
        <v>405</v>
      </c>
      <c r="G184" s="5" t="str">
        <f t="shared" si="10"/>
        <v>'Горелка (САБК 00-01.08.000)',</v>
      </c>
    </row>
    <row r="185" spans="4:8" x14ac:dyDescent="0.25">
      <c r="D185" t="s">
        <v>418</v>
      </c>
      <c r="E185" s="1" t="s">
        <v>406</v>
      </c>
      <c r="G185" s="5" t="str">
        <f t="shared" si="10"/>
        <v>'Кнопка пьезорозжига (ПК 001)',</v>
      </c>
    </row>
    <row r="186" spans="4:8" x14ac:dyDescent="0.25">
      <c r="D186" t="s">
        <v>419</v>
      </c>
      <c r="E186" s="1" t="s">
        <v>407</v>
      </c>
      <c r="G186" s="5" t="str">
        <f t="shared" si="10"/>
        <v>'Кнопка пьезорозжига (TRC 250)',</v>
      </c>
    </row>
    <row r="187" spans="4:8" x14ac:dyDescent="0.25">
      <c r="D187" t="s">
        <v>420</v>
      </c>
      <c r="E187" s="1" t="s">
        <v>408</v>
      </c>
      <c r="G187" s="5" t="str">
        <f t="shared" si="10"/>
        <v>'Термопара (АБК 001-022-221К)',</v>
      </c>
    </row>
    <row r="188" spans="4:8" x14ac:dyDescent="0.25">
      <c r="D188" t="s">
        <v>421</v>
      </c>
      <c r="E188" s="1" t="s">
        <v>438</v>
      </c>
      <c r="G188" s="5" t="str">
        <f t="shared" si="10"/>
        <v>'Комплект для сжиженного газа (Комплект СУГ КСГ-16-Стандарт)',</v>
      </c>
    </row>
    <row r="189" spans="4:8" x14ac:dyDescent="0.25">
      <c r="E189" s="1"/>
    </row>
    <row r="190" spans="4:8" x14ac:dyDescent="0.25">
      <c r="E190" s="1" t="s">
        <v>522</v>
      </c>
      <c r="G190" s="5" t="str">
        <f t="shared" ref="G190:G193" si="11">"'"&amp;E190&amp;"'"&amp;","</f>
        <v>'105-1 КСГ-12,5 С.png',</v>
      </c>
      <c r="H190" t="str">
        <f>"productPageImages: "&amp;"["&amp;G190&amp;G191&amp;G192&amp;G193&amp;"],"</f>
        <v>productPageImages: ['105-1 КСГ-12,5 С.png','105-2 КСГ-12,5 С.png','105-3 КСГ-12,5 С.png','105-4 КСГ-12,5 С.png',],</v>
      </c>
    </row>
    <row r="191" spans="4:8" x14ac:dyDescent="0.25">
      <c r="E191" s="1" t="s">
        <v>526</v>
      </c>
      <c r="G191" s="5" t="str">
        <f t="shared" si="11"/>
        <v>'105-2 КСГ-12,5 С.png',</v>
      </c>
    </row>
    <row r="192" spans="4:8" x14ac:dyDescent="0.25">
      <c r="E192" s="1" t="s">
        <v>527</v>
      </c>
      <c r="G192" s="5" t="str">
        <f t="shared" si="11"/>
        <v>'105-3 КСГ-12,5 С.png',</v>
      </c>
    </row>
    <row r="193" spans="4:7" x14ac:dyDescent="0.25">
      <c r="E193" s="1" t="s">
        <v>528</v>
      </c>
      <c r="G193" s="5" t="str">
        <f t="shared" si="11"/>
        <v>'105-4 КСГ-12,5 С.png',</v>
      </c>
    </row>
    <row r="194" spans="4:7" x14ac:dyDescent="0.25">
      <c r="E194" s="1"/>
    </row>
    <row r="195" spans="4:7" x14ac:dyDescent="0.25">
      <c r="E195" s="1"/>
    </row>
    <row r="196" spans="4:7" x14ac:dyDescent="0.25">
      <c r="E196" s="1"/>
    </row>
    <row r="197" spans="4:7" x14ac:dyDescent="0.25">
      <c r="E197" s="1"/>
    </row>
    <row r="198" spans="4:7" x14ac:dyDescent="0.25">
      <c r="E198" s="1"/>
    </row>
    <row r="199" spans="4:7" x14ac:dyDescent="0.25">
      <c r="E199" s="1"/>
    </row>
    <row r="201" spans="4:7" x14ac:dyDescent="0.25">
      <c r="E201" s="1"/>
      <c r="F201" s="6"/>
      <c r="G201" s="5"/>
    </row>
    <row r="202" spans="4:7" x14ac:dyDescent="0.25">
      <c r="E202" s="1"/>
    </row>
    <row r="203" spans="4:7" x14ac:dyDescent="0.25">
      <c r="E203" s="1"/>
    </row>
    <row r="204" spans="4:7" x14ac:dyDescent="0.25">
      <c r="E204" s="1"/>
    </row>
    <row r="205" spans="4:7" x14ac:dyDescent="0.25">
      <c r="D205" s="8">
        <v>108</v>
      </c>
      <c r="E205" s="8"/>
    </row>
    <row r="207" spans="4:7" x14ac:dyDescent="0.25">
      <c r="D207" t="s">
        <v>410</v>
      </c>
      <c r="E207" s="1" t="s">
        <v>439</v>
      </c>
      <c r="G207" s="5" t="str">
        <f t="shared" ref="G207:G218" si="12">"'"&amp;E207&amp;"'"&amp;","</f>
        <v>'Устройство газогорелочное (УГ-САБК-Е-18,2-4-Стандарт)',</v>
      </c>
    </row>
    <row r="208" spans="4:7" x14ac:dyDescent="0.25">
      <c r="D208" t="s">
        <v>411</v>
      </c>
      <c r="E208" s="1" t="s">
        <v>423</v>
      </c>
      <c r="G208" s="5" t="str">
        <f t="shared" si="12"/>
        <v>'Блок управления EUROSit (0.630.802)',</v>
      </c>
    </row>
    <row r="209" spans="4:8" x14ac:dyDescent="0.25">
      <c r="D209" t="s">
        <v>412</v>
      </c>
      <c r="E209" s="1" t="s">
        <v>401</v>
      </c>
      <c r="G209" s="5" t="str">
        <f t="shared" si="12"/>
        <v>'Блок запальника (пилотная горелка) (0.160.114)',</v>
      </c>
    </row>
    <row r="210" spans="4:8" x14ac:dyDescent="0.25">
      <c r="D210" t="s">
        <v>413</v>
      </c>
      <c r="E210" s="1" t="s">
        <v>440</v>
      </c>
      <c r="G210" s="5" t="str">
        <f t="shared" si="12"/>
        <v>'Трубка запальника (САБК 60-06.00.000-46)',</v>
      </c>
    </row>
    <row r="211" spans="4:8" x14ac:dyDescent="0.25">
      <c r="D211" t="s">
        <v>414</v>
      </c>
      <c r="E211" s="1" t="s">
        <v>402</v>
      </c>
      <c r="G211" s="5" t="str">
        <f t="shared" si="12"/>
        <v>'Датчик тяги (Термостат) (1NT11L-3527-L75 (KSD 301-75)',</v>
      </c>
    </row>
    <row r="212" spans="4:8" x14ac:dyDescent="0.25">
      <c r="D212" t="s">
        <v>415</v>
      </c>
      <c r="E212" s="1" t="s">
        <v>403</v>
      </c>
      <c r="G212" s="5" t="str">
        <f t="shared" si="12"/>
        <v>'Прокладка импульсных трубок (САБК 00-03.00.004)',</v>
      </c>
    </row>
    <row r="213" spans="4:8" x14ac:dyDescent="0.25">
      <c r="D213" t="s">
        <v>416</v>
      </c>
      <c r="E213" s="1" t="s">
        <v>437</v>
      </c>
      <c r="G213" s="5" t="str">
        <f t="shared" si="12"/>
        <v>'Сопло (УДП-01.01.002-27)',</v>
      </c>
    </row>
    <row r="214" spans="4:8" x14ac:dyDescent="0.25">
      <c r="D214" t="s">
        <v>417</v>
      </c>
      <c r="E214" s="1" t="s">
        <v>405</v>
      </c>
      <c r="G214" s="5" t="str">
        <f t="shared" si="12"/>
        <v>'Горелка (САБК 00-01.08.000)',</v>
      </c>
    </row>
    <row r="215" spans="4:8" x14ac:dyDescent="0.25">
      <c r="D215" t="s">
        <v>418</v>
      </c>
      <c r="E215" s="1" t="s">
        <v>406</v>
      </c>
      <c r="G215" s="5" t="str">
        <f t="shared" si="12"/>
        <v>'Кнопка пьезорозжига (ПК 001)',</v>
      </c>
    </row>
    <row r="216" spans="4:8" x14ac:dyDescent="0.25">
      <c r="D216" t="s">
        <v>419</v>
      </c>
      <c r="E216" s="1" t="s">
        <v>407</v>
      </c>
      <c r="G216" s="5" t="str">
        <f t="shared" si="12"/>
        <v>'Кнопка пьезорозжига (TRC 250)',</v>
      </c>
    </row>
    <row r="217" spans="4:8" x14ac:dyDescent="0.25">
      <c r="D217" t="s">
        <v>420</v>
      </c>
      <c r="E217" s="1" t="s">
        <v>408</v>
      </c>
      <c r="G217" s="5" t="str">
        <f t="shared" si="12"/>
        <v>'Термопара (АБК 001-022-221К)',</v>
      </c>
    </row>
    <row r="218" spans="4:8" x14ac:dyDescent="0.25">
      <c r="D218" t="s">
        <v>421</v>
      </c>
      <c r="E218" s="1" t="s">
        <v>438</v>
      </c>
      <c r="G218" s="5" t="str">
        <f t="shared" si="12"/>
        <v>'Комплект для сжиженного газа (Комплект СУГ КСГ-16-Стандарт)',</v>
      </c>
    </row>
    <row r="219" spans="4:8" x14ac:dyDescent="0.25">
      <c r="E219" s="1"/>
    </row>
    <row r="220" spans="4:8" x14ac:dyDescent="0.25">
      <c r="E220" s="1" t="s">
        <v>522</v>
      </c>
      <c r="G220" s="5" t="str">
        <f t="shared" ref="G220:G223" si="13">"'"&amp;E220&amp;"'"&amp;","</f>
        <v>'105-1 КСГ-12,5 С.png',</v>
      </c>
      <c r="H220" t="str">
        <f>"productPageImages: "&amp;"["&amp;G220&amp;G221&amp;G222&amp;G223&amp;"],"</f>
        <v>productPageImages: ['105-1 КСГ-12,5 С.png','105-2 КСГ-12,5 С.png','105-3 КСГ-12,5 С.png','105-4 КСГ-12,5 С.png',],</v>
      </c>
    </row>
    <row r="221" spans="4:8" x14ac:dyDescent="0.25">
      <c r="E221" s="1" t="s">
        <v>526</v>
      </c>
      <c r="G221" s="5" t="str">
        <f t="shared" si="13"/>
        <v>'105-2 КСГ-12,5 С.png',</v>
      </c>
    </row>
    <row r="222" spans="4:8" x14ac:dyDescent="0.25">
      <c r="E222" s="1" t="s">
        <v>527</v>
      </c>
      <c r="G222" s="5" t="str">
        <f t="shared" si="13"/>
        <v>'105-3 КСГ-12,5 С.png',</v>
      </c>
    </row>
    <row r="223" spans="4:8" x14ac:dyDescent="0.25">
      <c r="E223" s="1" t="s">
        <v>528</v>
      </c>
      <c r="G223" s="5" t="str">
        <f t="shared" si="13"/>
        <v>'105-4 КСГ-12,5 С.png',</v>
      </c>
    </row>
    <row r="224" spans="4:8" x14ac:dyDescent="0.25">
      <c r="E224" s="1"/>
    </row>
    <row r="225" spans="4:7" x14ac:dyDescent="0.25">
      <c r="E225" s="1"/>
    </row>
    <row r="226" spans="4:7" x14ac:dyDescent="0.25">
      <c r="E226" s="1"/>
    </row>
    <row r="227" spans="4:7" x14ac:dyDescent="0.25">
      <c r="E227" s="1"/>
    </row>
    <row r="228" spans="4:7" x14ac:dyDescent="0.25">
      <c r="E228" s="1"/>
    </row>
    <row r="229" spans="4:7" x14ac:dyDescent="0.25">
      <c r="E229" s="1"/>
    </row>
    <row r="231" spans="4:7" x14ac:dyDescent="0.25">
      <c r="E231" s="1"/>
      <c r="F231" s="6"/>
      <c r="G231" s="5"/>
    </row>
    <row r="232" spans="4:7" x14ac:dyDescent="0.25">
      <c r="E232" s="1"/>
    </row>
    <row r="233" spans="4:7" x14ac:dyDescent="0.25">
      <c r="E233" s="1"/>
    </row>
    <row r="234" spans="4:7" x14ac:dyDescent="0.25">
      <c r="E234" s="1"/>
    </row>
    <row r="235" spans="4:7" x14ac:dyDescent="0.25">
      <c r="D235" s="8">
        <v>109</v>
      </c>
      <c r="E235" s="8"/>
    </row>
    <row r="236" spans="4:7" x14ac:dyDescent="0.25">
      <c r="E236" s="1"/>
    </row>
    <row r="237" spans="4:7" x14ac:dyDescent="0.25">
      <c r="D237" t="s">
        <v>410</v>
      </c>
      <c r="E237" s="1" t="s">
        <v>441</v>
      </c>
      <c r="G237" s="5" t="str">
        <f t="shared" ref="G237:G248" si="14">"'"&amp;E237&amp;"'"&amp;","</f>
        <v>'Устройство газогорелочное (УГ-САБК-АТ-22,5-2-Стандарт)',</v>
      </c>
    </row>
    <row r="238" spans="4:7" x14ac:dyDescent="0.25">
      <c r="D238" t="s">
        <v>411</v>
      </c>
      <c r="E238" s="1" t="s">
        <v>442</v>
      </c>
      <c r="G238" s="5" t="str">
        <f t="shared" si="14"/>
        <v>'Блок управления САБК-АТ (САБК-АТ 02.00.000-03)',</v>
      </c>
    </row>
    <row r="239" spans="4:7" x14ac:dyDescent="0.25">
      <c r="D239" t="s">
        <v>412</v>
      </c>
      <c r="E239" s="1" t="s">
        <v>401</v>
      </c>
      <c r="G239" s="5" t="str">
        <f t="shared" si="14"/>
        <v>'Блок запальника (пилотная горелка) (0.160.114)',</v>
      </c>
    </row>
    <row r="240" spans="4:7" x14ac:dyDescent="0.25">
      <c r="D240" t="s">
        <v>413</v>
      </c>
      <c r="E240" s="1" t="s">
        <v>436</v>
      </c>
      <c r="G240" s="5" t="str">
        <f t="shared" si="14"/>
        <v>'Трубка запальника (САБК 60-06.00.000-44)',</v>
      </c>
    </row>
    <row r="241" spans="4:8" x14ac:dyDescent="0.25">
      <c r="D241" t="s">
        <v>414</v>
      </c>
      <c r="E241" s="1" t="s">
        <v>402</v>
      </c>
      <c r="G241" s="5" t="str">
        <f t="shared" si="14"/>
        <v>'Датчик тяги (Термостат) (1NT11L-3527-L75 (KSD 301-75)',</v>
      </c>
    </row>
    <row r="242" spans="4:8" x14ac:dyDescent="0.25">
      <c r="D242" t="s">
        <v>415</v>
      </c>
      <c r="E242" s="1" t="s">
        <v>403</v>
      </c>
      <c r="G242" s="5" t="str">
        <f t="shared" si="14"/>
        <v>'Прокладка импульсных трубок (САБК 00-03.00.004)',</v>
      </c>
    </row>
    <row r="243" spans="4:8" x14ac:dyDescent="0.25">
      <c r="D243" t="s">
        <v>416</v>
      </c>
      <c r="E243" s="1" t="s">
        <v>426</v>
      </c>
      <c r="G243" s="5" t="str">
        <f t="shared" si="14"/>
        <v>'Сопло (УДП-01.01.002-30)',</v>
      </c>
    </row>
    <row r="244" spans="4:8" x14ac:dyDescent="0.25">
      <c r="D244" t="s">
        <v>417</v>
      </c>
      <c r="E244" s="1" t="s">
        <v>405</v>
      </c>
      <c r="G244" s="5" t="str">
        <f t="shared" si="14"/>
        <v>'Горелка (САБК 00-01.08.000)',</v>
      </c>
    </row>
    <row r="245" spans="4:8" x14ac:dyDescent="0.25">
      <c r="D245" t="s">
        <v>418</v>
      </c>
      <c r="E245" s="1" t="s">
        <v>406</v>
      </c>
      <c r="G245" s="5" t="str">
        <f t="shared" si="14"/>
        <v>'Кнопка пьезорозжига (ПК 001)',</v>
      </c>
    </row>
    <row r="246" spans="4:8" x14ac:dyDescent="0.25">
      <c r="D246" t="s">
        <v>419</v>
      </c>
      <c r="E246" s="1" t="s">
        <v>407</v>
      </c>
      <c r="G246" s="5" t="str">
        <f t="shared" si="14"/>
        <v>'Кнопка пьезорозжига (TRC 250)',</v>
      </c>
    </row>
    <row r="247" spans="4:8" x14ac:dyDescent="0.25">
      <c r="D247" t="s">
        <v>420</v>
      </c>
      <c r="E247" s="1" t="s">
        <v>408</v>
      </c>
      <c r="G247" s="5" t="str">
        <f t="shared" si="14"/>
        <v>'Термопара (АБК 001-022-221К)',</v>
      </c>
    </row>
    <row r="248" spans="4:8" x14ac:dyDescent="0.25">
      <c r="D248" t="s">
        <v>421</v>
      </c>
      <c r="E248" s="1" t="s">
        <v>443</v>
      </c>
      <c r="G248" s="5" t="str">
        <f t="shared" si="14"/>
        <v>'Комплект для сжиженного газа (Комплект СУГ КСГ-20-Стандарт)',</v>
      </c>
    </row>
    <row r="249" spans="4:8" x14ac:dyDescent="0.25">
      <c r="E249" s="1"/>
    </row>
    <row r="250" spans="4:8" x14ac:dyDescent="0.25">
      <c r="E250" s="1" t="s">
        <v>529</v>
      </c>
      <c r="G250" s="5" t="str">
        <f t="shared" ref="G250:G253" si="15">"'"&amp;E250&amp;"'"&amp;","</f>
        <v>'109-1 КСГ-20 С.png',</v>
      </c>
      <c r="H250" t="str">
        <f>"productPageImages: "&amp;"["&amp;G250&amp;G251&amp;G252&amp;G253&amp;"],"</f>
        <v>productPageImages: ['109-1 КСГ-20 С.png','109-2 КСГ-20 С.png','109-3 КСГ-20 С.png','109-4 КСГ-20 С.png',],</v>
      </c>
    </row>
    <row r="251" spans="4:8" x14ac:dyDescent="0.25">
      <c r="E251" s="1" t="s">
        <v>530</v>
      </c>
      <c r="G251" s="5" t="str">
        <f t="shared" si="15"/>
        <v>'109-2 КСГ-20 С.png',</v>
      </c>
    </row>
    <row r="252" spans="4:8" x14ac:dyDescent="0.25">
      <c r="E252" s="1" t="s">
        <v>531</v>
      </c>
      <c r="G252" s="5" t="str">
        <f t="shared" si="15"/>
        <v>'109-3 КСГ-20 С.png',</v>
      </c>
    </row>
    <row r="253" spans="4:8" x14ac:dyDescent="0.25">
      <c r="E253" s="1" t="s">
        <v>532</v>
      </c>
      <c r="G253" s="5" t="str">
        <f t="shared" si="15"/>
        <v>'109-4 КСГ-20 С.png',</v>
      </c>
    </row>
    <row r="254" spans="4:8" x14ac:dyDescent="0.25">
      <c r="E254" s="1"/>
    </row>
    <row r="255" spans="4:8" x14ac:dyDescent="0.25">
      <c r="E255" s="1"/>
    </row>
    <row r="256" spans="4:8" x14ac:dyDescent="0.25">
      <c r="E256" s="1"/>
    </row>
    <row r="257" spans="4:7" x14ac:dyDescent="0.25">
      <c r="E257" s="1"/>
    </row>
    <row r="258" spans="4:7" x14ac:dyDescent="0.25">
      <c r="E258" s="1"/>
    </row>
    <row r="259" spans="4:7" x14ac:dyDescent="0.25">
      <c r="E259" s="1"/>
    </row>
    <row r="261" spans="4:7" x14ac:dyDescent="0.25">
      <c r="E261" s="1"/>
      <c r="F261" s="6"/>
      <c r="G261" s="5"/>
    </row>
    <row r="262" spans="4:7" x14ac:dyDescent="0.25">
      <c r="E262" s="1"/>
    </row>
    <row r="263" spans="4:7" x14ac:dyDescent="0.25">
      <c r="E263" s="1"/>
    </row>
    <row r="264" spans="4:7" x14ac:dyDescent="0.25">
      <c r="E264" s="1"/>
    </row>
    <row r="265" spans="4:7" x14ac:dyDescent="0.25">
      <c r="D265" s="8">
        <v>110</v>
      </c>
      <c r="E265" s="8"/>
    </row>
    <row r="266" spans="4:7" x14ac:dyDescent="0.25">
      <c r="E266" s="1"/>
    </row>
    <row r="267" spans="4:7" x14ac:dyDescent="0.25">
      <c r="D267" t="s">
        <v>410</v>
      </c>
      <c r="E267" s="1" t="s">
        <v>446</v>
      </c>
      <c r="G267" s="5" t="str">
        <f t="shared" ref="G267:G278" si="16">"'"&amp;E267&amp;"'"&amp;","</f>
        <v>'Устройство газогорелочное (УГ-САБК-Е-22,5-3-Стандарт)',</v>
      </c>
    </row>
    <row r="268" spans="4:7" x14ac:dyDescent="0.25">
      <c r="D268" t="s">
        <v>411</v>
      </c>
      <c r="E268" s="1" t="s">
        <v>423</v>
      </c>
      <c r="G268" s="5" t="str">
        <f t="shared" si="16"/>
        <v>'Блок управления EUROSit (0.630.802)',</v>
      </c>
    </row>
    <row r="269" spans="4:7" x14ac:dyDescent="0.25">
      <c r="D269" t="s">
        <v>412</v>
      </c>
      <c r="E269" s="1" t="s">
        <v>401</v>
      </c>
      <c r="G269" s="5" t="str">
        <f t="shared" si="16"/>
        <v>'Блок запальника (пилотная горелка) (0.160.114)',</v>
      </c>
    </row>
    <row r="270" spans="4:7" x14ac:dyDescent="0.25">
      <c r="D270" t="s">
        <v>413</v>
      </c>
      <c r="E270" s="1" t="s">
        <v>440</v>
      </c>
      <c r="G270" s="5" t="str">
        <f t="shared" si="16"/>
        <v>'Трубка запальника (САБК 60-06.00.000-46)',</v>
      </c>
    </row>
    <row r="271" spans="4:7" x14ac:dyDescent="0.25">
      <c r="D271" t="s">
        <v>414</v>
      </c>
      <c r="E271" s="1" t="s">
        <v>402</v>
      </c>
      <c r="G271" s="5" t="str">
        <f t="shared" si="16"/>
        <v>'Датчик тяги (Термостат) (1NT11L-3527-L75 (KSD 301-75)',</v>
      </c>
    </row>
    <row r="272" spans="4:7" x14ac:dyDescent="0.25">
      <c r="D272" t="s">
        <v>415</v>
      </c>
      <c r="E272" s="1" t="s">
        <v>403</v>
      </c>
      <c r="G272" s="5" t="str">
        <f t="shared" si="16"/>
        <v>'Прокладка импульсных трубок (САБК 00-03.00.004)',</v>
      </c>
    </row>
    <row r="273" spans="4:8" x14ac:dyDescent="0.25">
      <c r="D273" t="s">
        <v>416</v>
      </c>
      <c r="E273" s="1" t="s">
        <v>426</v>
      </c>
      <c r="G273" s="5" t="str">
        <f t="shared" si="16"/>
        <v>'Сопло (УДП-01.01.002-30)',</v>
      </c>
    </row>
    <row r="274" spans="4:8" x14ac:dyDescent="0.25">
      <c r="D274" t="s">
        <v>417</v>
      </c>
      <c r="E274" s="1" t="s">
        <v>405</v>
      </c>
      <c r="G274" s="5" t="str">
        <f t="shared" si="16"/>
        <v>'Горелка (САБК 00-01.08.000)',</v>
      </c>
    </row>
    <row r="275" spans="4:8" x14ac:dyDescent="0.25">
      <c r="D275" t="s">
        <v>418</v>
      </c>
      <c r="E275" s="1" t="s">
        <v>406</v>
      </c>
      <c r="G275" s="5" t="str">
        <f t="shared" si="16"/>
        <v>'Кнопка пьезорозжига (ПК 001)',</v>
      </c>
    </row>
    <row r="276" spans="4:8" x14ac:dyDescent="0.25">
      <c r="D276" t="s">
        <v>419</v>
      </c>
      <c r="E276" s="1" t="s">
        <v>407</v>
      </c>
      <c r="G276" s="5" t="str">
        <f t="shared" si="16"/>
        <v>'Кнопка пьезорозжига (TRC 250)',</v>
      </c>
    </row>
    <row r="277" spans="4:8" x14ac:dyDescent="0.25">
      <c r="D277" t="s">
        <v>420</v>
      </c>
      <c r="E277" s="1" t="s">
        <v>408</v>
      </c>
      <c r="G277" s="5" t="str">
        <f t="shared" si="16"/>
        <v>'Термопара (АБК 001-022-221К)',</v>
      </c>
    </row>
    <row r="278" spans="4:8" x14ac:dyDescent="0.25">
      <c r="D278" t="s">
        <v>421</v>
      </c>
      <c r="E278" s="1" t="s">
        <v>443</v>
      </c>
      <c r="G278" s="5" t="str">
        <f t="shared" si="16"/>
        <v>'Комплект для сжиженного газа (Комплект СУГ КСГ-20-Стандарт)',</v>
      </c>
    </row>
    <row r="279" spans="4:8" x14ac:dyDescent="0.25">
      <c r="E279" s="1"/>
    </row>
    <row r="280" spans="4:8" x14ac:dyDescent="0.25">
      <c r="E280" s="1" t="s">
        <v>529</v>
      </c>
      <c r="G280" s="5" t="str">
        <f t="shared" ref="G280:G283" si="17">"'"&amp;E280&amp;"'"&amp;","</f>
        <v>'109-1 КСГ-20 С.png',</v>
      </c>
      <c r="H280" t="str">
        <f>"productPageImages: "&amp;"["&amp;G280&amp;G281&amp;G282&amp;G283&amp;"],"</f>
        <v>productPageImages: ['109-1 КСГ-20 С.png','109-2 КСГ-20 С.png','109-3 КСГ-20 С.png','109-4 КСГ-20 С.png',],</v>
      </c>
    </row>
    <row r="281" spans="4:8" x14ac:dyDescent="0.25">
      <c r="E281" s="1" t="s">
        <v>530</v>
      </c>
      <c r="G281" s="5" t="str">
        <f t="shared" si="17"/>
        <v>'109-2 КСГ-20 С.png',</v>
      </c>
    </row>
    <row r="282" spans="4:8" x14ac:dyDescent="0.25">
      <c r="E282" s="1" t="s">
        <v>531</v>
      </c>
      <c r="G282" s="5" t="str">
        <f t="shared" si="17"/>
        <v>'109-3 КСГ-20 С.png',</v>
      </c>
    </row>
    <row r="283" spans="4:8" x14ac:dyDescent="0.25">
      <c r="E283" s="1" t="s">
        <v>532</v>
      </c>
      <c r="G283" s="5" t="str">
        <f t="shared" si="17"/>
        <v>'109-4 КСГ-20 С.png',</v>
      </c>
    </row>
    <row r="284" spans="4:8" x14ac:dyDescent="0.25">
      <c r="E284" s="1"/>
    </row>
    <row r="285" spans="4:8" x14ac:dyDescent="0.25">
      <c r="E285" s="1"/>
    </row>
    <row r="286" spans="4:8" x14ac:dyDescent="0.25">
      <c r="E286" s="1"/>
    </row>
    <row r="287" spans="4:8" x14ac:dyDescent="0.25">
      <c r="E287" s="1"/>
    </row>
    <row r="288" spans="4:8" x14ac:dyDescent="0.25">
      <c r="E288" s="1"/>
    </row>
    <row r="289" spans="4:7" x14ac:dyDescent="0.25">
      <c r="E289" s="1"/>
    </row>
    <row r="291" spans="4:7" x14ac:dyDescent="0.25">
      <c r="E291" s="1"/>
      <c r="F291" s="6"/>
      <c r="G291" s="5"/>
    </row>
    <row r="292" spans="4:7" x14ac:dyDescent="0.25">
      <c r="E292" s="1"/>
    </row>
    <row r="293" spans="4:7" x14ac:dyDescent="0.25">
      <c r="E293" s="1"/>
    </row>
    <row r="294" spans="4:7" x14ac:dyDescent="0.25">
      <c r="E294" s="1"/>
    </row>
    <row r="295" spans="4:7" x14ac:dyDescent="0.25">
      <c r="D295" s="8">
        <v>111</v>
      </c>
      <c r="E295" s="8"/>
    </row>
    <row r="296" spans="4:7" x14ac:dyDescent="0.25">
      <c r="E296" s="1"/>
    </row>
    <row r="297" spans="4:7" x14ac:dyDescent="0.25">
      <c r="D297" t="s">
        <v>410</v>
      </c>
      <c r="E297" s="1" t="s">
        <v>447</v>
      </c>
      <c r="G297" s="5" t="str">
        <f t="shared" ref="G297:G312" si="18">"'"&amp;E297&amp;"'"&amp;","</f>
        <v>'Устройство газогорелочное (УГ-САБК-АТ-28-1-Стандарт)',</v>
      </c>
    </row>
    <row r="298" spans="4:7" x14ac:dyDescent="0.25">
      <c r="D298" t="s">
        <v>411</v>
      </c>
      <c r="E298" s="1" t="s">
        <v>442</v>
      </c>
      <c r="G298" s="5" t="str">
        <f t="shared" si="18"/>
        <v>'Блок управления САБК-АТ (САБК-АТ 02.00.000-03)',</v>
      </c>
    </row>
    <row r="299" spans="4:7" x14ac:dyDescent="0.25">
      <c r="D299" t="s">
        <v>412</v>
      </c>
      <c r="E299" s="1" t="s">
        <v>401</v>
      </c>
      <c r="G299" s="5" t="str">
        <f t="shared" si="18"/>
        <v>'Блок запальника (пилотная горелка) (0.160.114)',</v>
      </c>
    </row>
    <row r="300" spans="4:7" x14ac:dyDescent="0.25">
      <c r="D300" t="s">
        <v>413</v>
      </c>
      <c r="E300" s="1" t="s">
        <v>436</v>
      </c>
      <c r="G300" s="5" t="str">
        <f t="shared" si="18"/>
        <v>'Трубка запальника (САБК 60-06.00.000-44)',</v>
      </c>
    </row>
    <row r="301" spans="4:7" x14ac:dyDescent="0.25">
      <c r="D301" t="s">
        <v>414</v>
      </c>
      <c r="E301" s="1" t="s">
        <v>402</v>
      </c>
      <c r="G301" s="5" t="str">
        <f t="shared" si="18"/>
        <v>'Датчик тяги (Термостат) (1NT11L-3527-L75 (KSD 301-75)',</v>
      </c>
    </row>
    <row r="302" spans="4:7" x14ac:dyDescent="0.25">
      <c r="D302" t="s">
        <v>415</v>
      </c>
      <c r="E302" s="1" t="s">
        <v>403</v>
      </c>
      <c r="G302" s="5" t="str">
        <f t="shared" si="18"/>
        <v>'Прокладка импульсных трубок (САБК 00-03.00.004)',</v>
      </c>
    </row>
    <row r="303" spans="4:7" x14ac:dyDescent="0.25">
      <c r="D303" t="s">
        <v>416</v>
      </c>
      <c r="E303" s="1" t="s">
        <v>448</v>
      </c>
      <c r="G303" s="5" t="str">
        <f t="shared" si="18"/>
        <v>'Сопло (УДП-01.01.002-33)',</v>
      </c>
    </row>
    <row r="304" spans="4:7" x14ac:dyDescent="0.25">
      <c r="D304" t="s">
        <v>417</v>
      </c>
      <c r="E304" s="1" t="s">
        <v>449</v>
      </c>
      <c r="G304" s="5" t="str">
        <f t="shared" si="18"/>
        <v>'Горелка (САБК 00-01.08.000-01)',</v>
      </c>
    </row>
    <row r="305" spans="4:8" x14ac:dyDescent="0.25">
      <c r="D305" t="s">
        <v>418</v>
      </c>
      <c r="E305" s="1" t="s">
        <v>407</v>
      </c>
      <c r="G305" s="5" t="str">
        <f t="shared" si="18"/>
        <v>'Кнопка пьезорозжига (TRC 250)',</v>
      </c>
    </row>
    <row r="306" spans="4:8" x14ac:dyDescent="0.25">
      <c r="D306" t="s">
        <v>419</v>
      </c>
      <c r="E306" s="1" t="s">
        <v>408</v>
      </c>
      <c r="G306" s="5" t="str">
        <f t="shared" si="18"/>
        <v>'Термопара (АБК 001-022-221К)',</v>
      </c>
    </row>
    <row r="307" spans="4:8" x14ac:dyDescent="0.25">
      <c r="D307" t="s">
        <v>420</v>
      </c>
      <c r="E307" s="1" t="s">
        <v>450</v>
      </c>
      <c r="G307" s="5" t="str">
        <f t="shared" si="18"/>
        <v>'Комплект для сжиженного газа (Комплект СУГ КСГ-25-Стандарт)',</v>
      </c>
    </row>
    <row r="308" spans="4:8" x14ac:dyDescent="0.25">
      <c r="D308" t="s">
        <v>421</v>
      </c>
      <c r="E308" s="1"/>
      <c r="G308" s="5" t="str">
        <f t="shared" si="18"/>
        <v>'',</v>
      </c>
    </row>
    <row r="309" spans="4:8" x14ac:dyDescent="0.25">
      <c r="E309" s="1" t="s">
        <v>529</v>
      </c>
      <c r="G309" s="5" t="str">
        <f t="shared" si="18"/>
        <v>'109-1 КСГ-20 С.png',</v>
      </c>
      <c r="H309" t="str">
        <f>"productPageImages: "&amp;"["&amp;G309&amp;G310&amp;G311&amp;G312&amp;"],"</f>
        <v>productPageImages: ['109-1 КСГ-20 С.png','109-2 КСГ-20 С.png','109-3 КСГ-20 С.png','109-4 КСГ-20 С.png',],</v>
      </c>
    </row>
    <row r="310" spans="4:8" x14ac:dyDescent="0.25">
      <c r="E310" s="1" t="s">
        <v>530</v>
      </c>
      <c r="G310" s="5" t="str">
        <f t="shared" si="18"/>
        <v>'109-2 КСГ-20 С.png',</v>
      </c>
    </row>
    <row r="311" spans="4:8" x14ac:dyDescent="0.25">
      <c r="E311" s="1" t="s">
        <v>531</v>
      </c>
      <c r="G311" s="5" t="str">
        <f t="shared" si="18"/>
        <v>'109-3 КСГ-20 С.png',</v>
      </c>
    </row>
    <row r="312" spans="4:8" x14ac:dyDescent="0.25">
      <c r="E312" s="1" t="s">
        <v>532</v>
      </c>
      <c r="G312" s="5" t="str">
        <f t="shared" si="18"/>
        <v>'109-4 КСГ-20 С.png',</v>
      </c>
    </row>
    <row r="313" spans="4:8" x14ac:dyDescent="0.25">
      <c r="E313" s="1"/>
    </row>
    <row r="314" spans="4:8" x14ac:dyDescent="0.25">
      <c r="E314" s="1"/>
    </row>
    <row r="315" spans="4:8" x14ac:dyDescent="0.25">
      <c r="E315" s="1"/>
    </row>
    <row r="316" spans="4:8" x14ac:dyDescent="0.25">
      <c r="E316" s="1"/>
    </row>
    <row r="317" spans="4:8" x14ac:dyDescent="0.25">
      <c r="E317" s="1"/>
    </row>
    <row r="318" spans="4:8" x14ac:dyDescent="0.25">
      <c r="E318" s="1"/>
    </row>
    <row r="319" spans="4:8" x14ac:dyDescent="0.25">
      <c r="E319" s="1"/>
    </row>
    <row r="321" spans="4:7" x14ac:dyDescent="0.25">
      <c r="E321" s="1"/>
      <c r="F321" s="6"/>
      <c r="G321" s="5"/>
    </row>
    <row r="322" spans="4:7" x14ac:dyDescent="0.25">
      <c r="E322" s="1"/>
    </row>
    <row r="323" spans="4:7" x14ac:dyDescent="0.25">
      <c r="E323" s="1"/>
    </row>
    <row r="324" spans="4:7" x14ac:dyDescent="0.25">
      <c r="E324" s="1"/>
    </row>
    <row r="325" spans="4:7" x14ac:dyDescent="0.25">
      <c r="D325" s="8">
        <v>112</v>
      </c>
      <c r="E325" s="8"/>
    </row>
    <row r="326" spans="4:7" x14ac:dyDescent="0.25">
      <c r="E326" s="1"/>
    </row>
    <row r="327" spans="4:7" x14ac:dyDescent="0.25">
      <c r="D327" t="s">
        <v>410</v>
      </c>
      <c r="E327" s="1" t="s">
        <v>451</v>
      </c>
      <c r="G327" s="5" t="str">
        <f t="shared" ref="G327:G342" si="19">"'"&amp;E327&amp;"'"&amp;","</f>
        <v>'Устройство газогорелочное (УГ-САБК-ЕМ-28-4-Стандарт )',</v>
      </c>
    </row>
    <row r="328" spans="4:7" x14ac:dyDescent="0.25">
      <c r="D328" t="s">
        <v>411</v>
      </c>
      <c r="E328" s="1" t="s">
        <v>452</v>
      </c>
      <c r="G328" s="5" t="str">
        <f t="shared" si="19"/>
        <v>'Блок управления MINISit (0.710.094)',</v>
      </c>
    </row>
    <row r="329" spans="4:7" x14ac:dyDescent="0.25">
      <c r="D329" t="s">
        <v>412</v>
      </c>
      <c r="E329" s="1" t="s">
        <v>401</v>
      </c>
      <c r="G329" s="5" t="str">
        <f t="shared" si="19"/>
        <v>'Блок запальника (пилотная горелка) (0.160.114)',</v>
      </c>
    </row>
    <row r="330" spans="4:7" x14ac:dyDescent="0.25">
      <c r="D330" t="s">
        <v>413</v>
      </c>
      <c r="E330" s="1" t="s">
        <v>453</v>
      </c>
      <c r="G330" s="5" t="str">
        <f t="shared" si="19"/>
        <v>'АОГВ - 17,4 Е «Очаг»',</v>
      </c>
    </row>
    <row r="331" spans="4:7" x14ac:dyDescent="0.25">
      <c r="D331" t="s">
        <v>414</v>
      </c>
      <c r="E331" s="1" t="s">
        <v>402</v>
      </c>
      <c r="G331" s="5" t="str">
        <f t="shared" si="19"/>
        <v>'Датчик тяги (Термостат) (1NT11L-3527-L75 (KSD 301-75)',</v>
      </c>
    </row>
    <row r="332" spans="4:7" x14ac:dyDescent="0.25">
      <c r="D332" t="s">
        <v>415</v>
      </c>
      <c r="E332" s="1" t="s">
        <v>403</v>
      </c>
      <c r="G332" s="5" t="str">
        <f t="shared" si="19"/>
        <v>'Прокладка импульсных трубок (САБК 00-03.00.004)',</v>
      </c>
    </row>
    <row r="333" spans="4:7" x14ac:dyDescent="0.25">
      <c r="D333" t="s">
        <v>416</v>
      </c>
      <c r="E333" s="1" t="s">
        <v>448</v>
      </c>
      <c r="G333" s="5" t="str">
        <f t="shared" si="19"/>
        <v>'Сопло (УДП-01.01.002-33)',</v>
      </c>
    </row>
    <row r="334" spans="4:7" x14ac:dyDescent="0.25">
      <c r="D334" t="s">
        <v>417</v>
      </c>
      <c r="E334" s="1" t="s">
        <v>449</v>
      </c>
      <c r="G334" s="5" t="str">
        <f t="shared" si="19"/>
        <v>'Горелка (САБК 00-01.08.000-01)',</v>
      </c>
    </row>
    <row r="335" spans="4:7" x14ac:dyDescent="0.25">
      <c r="D335" t="s">
        <v>418</v>
      </c>
      <c r="E335" s="1" t="s">
        <v>454</v>
      </c>
      <c r="G335" s="5" t="str">
        <f t="shared" si="19"/>
        <v>'Кабель пьезогенератора MINISit (0.028.399))',</v>
      </c>
    </row>
    <row r="336" spans="4:7" x14ac:dyDescent="0.25">
      <c r="D336" t="s">
        <v>419</v>
      </c>
      <c r="E336" s="1" t="s">
        <v>408</v>
      </c>
      <c r="G336" s="5" t="str">
        <f t="shared" si="19"/>
        <v>'Термопара (АБК 001-022-221К)',</v>
      </c>
    </row>
    <row r="337" spans="4:8" x14ac:dyDescent="0.25">
      <c r="D337" t="s">
        <v>420</v>
      </c>
      <c r="E337" s="1" t="s">
        <v>450</v>
      </c>
      <c r="G337" s="5" t="str">
        <f t="shared" si="19"/>
        <v>'Комплект для сжиженного газа (Комплект СУГ КСГ-25-Стандарт)',</v>
      </c>
    </row>
    <row r="338" spans="4:8" x14ac:dyDescent="0.25">
      <c r="E338" s="1"/>
      <c r="G338" s="5"/>
    </row>
    <row r="339" spans="4:8" x14ac:dyDescent="0.25">
      <c r="E339" s="1" t="s">
        <v>529</v>
      </c>
      <c r="G339" s="5" t="str">
        <f t="shared" si="19"/>
        <v>'109-1 КСГ-20 С.png',</v>
      </c>
      <c r="H339" t="str">
        <f>"productPageImages: "&amp;"["&amp;G339&amp;G340&amp;G341&amp;G342&amp;"],"</f>
        <v>productPageImages: ['109-1 КСГ-20 С.png','109-2 КСГ-20 С.png','109-3 КСГ-20 С.png','109-4 КСГ-20 С.png',],</v>
      </c>
    </row>
    <row r="340" spans="4:8" x14ac:dyDescent="0.25">
      <c r="E340" s="1" t="s">
        <v>530</v>
      </c>
      <c r="G340" s="5" t="str">
        <f t="shared" si="19"/>
        <v>'109-2 КСГ-20 С.png',</v>
      </c>
    </row>
    <row r="341" spans="4:8" x14ac:dyDescent="0.25">
      <c r="E341" s="1" t="s">
        <v>531</v>
      </c>
      <c r="G341" s="5" t="str">
        <f t="shared" si="19"/>
        <v>'109-3 КСГ-20 С.png',</v>
      </c>
    </row>
    <row r="342" spans="4:8" x14ac:dyDescent="0.25">
      <c r="E342" s="1" t="s">
        <v>532</v>
      </c>
      <c r="G342" s="5" t="str">
        <f t="shared" si="19"/>
        <v>'109-4 КСГ-20 С.png',</v>
      </c>
    </row>
    <row r="343" spans="4:8" x14ac:dyDescent="0.25">
      <c r="E343" s="1"/>
    </row>
    <row r="344" spans="4:8" x14ac:dyDescent="0.25">
      <c r="E344" s="1"/>
    </row>
    <row r="345" spans="4:8" x14ac:dyDescent="0.25">
      <c r="E345" s="1"/>
    </row>
    <row r="346" spans="4:8" x14ac:dyDescent="0.25">
      <c r="E346" s="1"/>
    </row>
    <row r="347" spans="4:8" x14ac:dyDescent="0.25">
      <c r="E347" s="1"/>
    </row>
    <row r="348" spans="4:8" x14ac:dyDescent="0.25">
      <c r="E348" s="1"/>
    </row>
    <row r="349" spans="4:8" x14ac:dyDescent="0.25">
      <c r="E349" s="1"/>
    </row>
    <row r="351" spans="4:8" x14ac:dyDescent="0.25">
      <c r="E351" s="1"/>
      <c r="F351" s="6"/>
      <c r="G351" s="5"/>
    </row>
    <row r="352" spans="4:8" x14ac:dyDescent="0.25">
      <c r="E352" s="1"/>
    </row>
    <row r="353" spans="4:8" x14ac:dyDescent="0.25">
      <c r="E353" s="1"/>
    </row>
    <row r="354" spans="4:8" x14ac:dyDescent="0.25">
      <c r="E354" s="1"/>
    </row>
    <row r="355" spans="4:8" x14ac:dyDescent="0.25">
      <c r="D355" s="8">
        <v>113</v>
      </c>
      <c r="E355" s="8"/>
    </row>
    <row r="356" spans="4:8" x14ac:dyDescent="0.25">
      <c r="E356" s="1"/>
    </row>
    <row r="357" spans="4:8" x14ac:dyDescent="0.25">
      <c r="D357" t="s">
        <v>410</v>
      </c>
      <c r="E357" s="1" t="s">
        <v>436</v>
      </c>
      <c r="G357" s="5" t="str">
        <f t="shared" ref="G357:G368" si="20">"'"&amp;E357&amp;"'"&amp;","</f>
        <v>'Трубка запальника (САБК 60-06.00.000-44)',</v>
      </c>
    </row>
    <row r="358" spans="4:8" x14ac:dyDescent="0.25">
      <c r="E358" s="1"/>
      <c r="G358" s="5"/>
    </row>
    <row r="359" spans="4:8" x14ac:dyDescent="0.25">
      <c r="E359" s="1" t="s">
        <v>529</v>
      </c>
      <c r="G359" s="5" t="str">
        <f t="shared" ref="G359:G362" si="21">"'"&amp;E359&amp;"'"&amp;","</f>
        <v>'109-1 КСГ-20 С.png',</v>
      </c>
      <c r="H359" t="str">
        <f>"productPageImages: "&amp;"["&amp;G359&amp;G360&amp;G361&amp;G362&amp;"],"</f>
        <v>productPageImages: ['109-1 КСГ-20 С.png','109-2 КСГ-20 С.png','109-3 КСГ-20 С.png','109-4 КСГ-20 С.png',],</v>
      </c>
    </row>
    <row r="360" spans="4:8" x14ac:dyDescent="0.25">
      <c r="E360" s="1" t="s">
        <v>530</v>
      </c>
      <c r="G360" s="5" t="str">
        <f t="shared" si="21"/>
        <v>'109-2 КСГ-20 С.png',</v>
      </c>
    </row>
    <row r="361" spans="4:8" x14ac:dyDescent="0.25">
      <c r="E361" s="1" t="s">
        <v>531</v>
      </c>
      <c r="G361" s="5" t="str">
        <f t="shared" si="21"/>
        <v>'109-3 КСГ-20 С.png',</v>
      </c>
    </row>
    <row r="362" spans="4:8" x14ac:dyDescent="0.25">
      <c r="E362" s="1" t="s">
        <v>532</v>
      </c>
      <c r="G362" s="5" t="str">
        <f t="shared" si="21"/>
        <v>'109-4 КСГ-20 С.png',</v>
      </c>
    </row>
    <row r="363" spans="4:8" x14ac:dyDescent="0.25">
      <c r="E363" s="1"/>
      <c r="G363" s="5"/>
    </row>
    <row r="364" spans="4:8" x14ac:dyDescent="0.25">
      <c r="E364" s="1"/>
      <c r="G364" s="5"/>
    </row>
    <row r="365" spans="4:8" x14ac:dyDescent="0.25">
      <c r="E365" s="1"/>
      <c r="G365" s="5"/>
    </row>
    <row r="366" spans="4:8" x14ac:dyDescent="0.25">
      <c r="E366" s="1"/>
      <c r="G366" s="5"/>
    </row>
    <row r="367" spans="4:8" x14ac:dyDescent="0.25">
      <c r="E367" s="1"/>
      <c r="G367" s="5"/>
    </row>
    <row r="368" spans="4:8" x14ac:dyDescent="0.25">
      <c r="E368" s="1"/>
      <c r="G368" s="5"/>
    </row>
    <row r="369" spans="5:7" x14ac:dyDescent="0.25">
      <c r="E369" s="1"/>
    </row>
    <row r="370" spans="5:7" x14ac:dyDescent="0.25">
      <c r="E370" s="1"/>
    </row>
    <row r="371" spans="5:7" x14ac:dyDescent="0.25">
      <c r="E371" s="1"/>
    </row>
    <row r="372" spans="5:7" x14ac:dyDescent="0.25">
      <c r="E372" s="1"/>
    </row>
    <row r="373" spans="5:7" x14ac:dyDescent="0.25">
      <c r="E373" s="1"/>
    </row>
    <row r="374" spans="5:7" x14ac:dyDescent="0.25">
      <c r="E374" s="1"/>
    </row>
    <row r="375" spans="5:7" x14ac:dyDescent="0.25">
      <c r="E375" s="1"/>
    </row>
    <row r="376" spans="5:7" x14ac:dyDescent="0.25">
      <c r="E376" s="1"/>
    </row>
    <row r="377" spans="5:7" x14ac:dyDescent="0.25">
      <c r="E377" s="1"/>
    </row>
    <row r="378" spans="5:7" x14ac:dyDescent="0.25">
      <c r="E378" s="1"/>
    </row>
    <row r="379" spans="5:7" x14ac:dyDescent="0.25">
      <c r="E379" s="1"/>
    </row>
    <row r="381" spans="5:7" x14ac:dyDescent="0.25">
      <c r="E381" s="1"/>
      <c r="F381" s="6"/>
      <c r="G381" s="5"/>
    </row>
    <row r="382" spans="5:7" x14ac:dyDescent="0.25">
      <c r="E382" s="1"/>
    </row>
    <row r="383" spans="5:7" x14ac:dyDescent="0.25">
      <c r="E383" s="1"/>
    </row>
    <row r="384" spans="5:7" x14ac:dyDescent="0.25">
      <c r="E384" s="1"/>
    </row>
    <row r="385" spans="4:8" x14ac:dyDescent="0.25">
      <c r="D385" s="8">
        <v>114</v>
      </c>
      <c r="E385" s="8"/>
    </row>
    <row r="386" spans="4:8" x14ac:dyDescent="0.25">
      <c r="E386" s="1"/>
    </row>
    <row r="387" spans="4:8" x14ac:dyDescent="0.25">
      <c r="D387" t="s">
        <v>410</v>
      </c>
      <c r="E387" s="1" t="s">
        <v>440</v>
      </c>
      <c r="G387" s="5" t="str">
        <f t="shared" ref="G387:G398" si="22">"'"&amp;E387&amp;"'"&amp;","</f>
        <v>'Трубка запальника (САБК 60-06.00.000-46)',</v>
      </c>
    </row>
    <row r="388" spans="4:8" x14ac:dyDescent="0.25">
      <c r="D388" t="s">
        <v>411</v>
      </c>
      <c r="E388" s="1"/>
      <c r="G388" s="5" t="str">
        <f t="shared" si="22"/>
        <v>'',</v>
      </c>
    </row>
    <row r="389" spans="4:8" x14ac:dyDescent="0.25">
      <c r="D389" t="s">
        <v>412</v>
      </c>
      <c r="E389" s="1"/>
      <c r="G389" s="5" t="str">
        <f t="shared" si="22"/>
        <v>'',</v>
      </c>
    </row>
    <row r="390" spans="4:8" x14ac:dyDescent="0.25">
      <c r="D390" t="s">
        <v>413</v>
      </c>
      <c r="E390" s="1"/>
      <c r="G390" s="5" t="str">
        <f t="shared" si="22"/>
        <v>'',</v>
      </c>
    </row>
    <row r="391" spans="4:8" x14ac:dyDescent="0.25">
      <c r="D391" t="s">
        <v>414</v>
      </c>
      <c r="E391" s="1"/>
      <c r="G391" s="5" t="str">
        <f t="shared" si="22"/>
        <v>'',</v>
      </c>
    </row>
    <row r="392" spans="4:8" x14ac:dyDescent="0.25">
      <c r="D392" t="s">
        <v>415</v>
      </c>
      <c r="E392" s="1"/>
      <c r="G392" s="5" t="str">
        <f t="shared" si="22"/>
        <v>'',</v>
      </c>
    </row>
    <row r="393" spans="4:8" x14ac:dyDescent="0.25">
      <c r="D393" t="s">
        <v>416</v>
      </c>
      <c r="E393" s="1"/>
      <c r="G393" s="5" t="str">
        <f t="shared" si="22"/>
        <v>'',</v>
      </c>
    </row>
    <row r="394" spans="4:8" x14ac:dyDescent="0.25">
      <c r="D394" t="s">
        <v>417</v>
      </c>
      <c r="E394" s="1"/>
      <c r="G394" s="5" t="str">
        <f t="shared" si="22"/>
        <v>'',</v>
      </c>
    </row>
    <row r="395" spans="4:8" x14ac:dyDescent="0.25">
      <c r="D395" t="s">
        <v>418</v>
      </c>
      <c r="E395" s="1"/>
      <c r="G395" s="5" t="str">
        <f t="shared" si="22"/>
        <v>'',</v>
      </c>
    </row>
    <row r="396" spans="4:8" x14ac:dyDescent="0.25">
      <c r="D396" t="s">
        <v>419</v>
      </c>
      <c r="E396" s="1"/>
      <c r="G396" s="5" t="str">
        <f t="shared" si="22"/>
        <v>'',</v>
      </c>
    </row>
    <row r="397" spans="4:8" x14ac:dyDescent="0.25">
      <c r="D397" t="s">
        <v>420</v>
      </c>
      <c r="E397" s="1"/>
      <c r="G397" s="5" t="str">
        <f t="shared" si="22"/>
        <v>'',</v>
      </c>
    </row>
    <row r="398" spans="4:8" x14ac:dyDescent="0.25">
      <c r="D398" t="s">
        <v>421</v>
      </c>
      <c r="E398" s="1"/>
      <c r="G398" s="5" t="str">
        <f t="shared" si="22"/>
        <v>'',</v>
      </c>
    </row>
    <row r="399" spans="4:8" x14ac:dyDescent="0.25">
      <c r="E399" s="1"/>
    </row>
    <row r="400" spans="4:8" x14ac:dyDescent="0.25">
      <c r="E400" s="1" t="s">
        <v>529</v>
      </c>
      <c r="G400" s="5" t="str">
        <f t="shared" ref="G400:G403" si="23">"'"&amp;E400&amp;"'"&amp;","</f>
        <v>'109-1 КСГ-20 С.png',</v>
      </c>
      <c r="H400" t="str">
        <f>"productPageImages: "&amp;"["&amp;G400&amp;G401&amp;G402&amp;G403&amp;"],"</f>
        <v>productPageImages: ['109-1 КСГ-20 С.png','109-2 КСГ-20 С.png','109-3 КСГ-20 С.png','109-4 КСГ-20 С.png',],</v>
      </c>
    </row>
    <row r="401" spans="4:7" x14ac:dyDescent="0.25">
      <c r="E401" s="1" t="s">
        <v>530</v>
      </c>
      <c r="G401" s="5" t="str">
        <f t="shared" si="23"/>
        <v>'109-2 КСГ-20 С.png',</v>
      </c>
    </row>
    <row r="402" spans="4:7" x14ac:dyDescent="0.25">
      <c r="E402" s="1" t="s">
        <v>531</v>
      </c>
      <c r="G402" s="5" t="str">
        <f t="shared" si="23"/>
        <v>'109-3 КСГ-20 С.png',</v>
      </c>
    </row>
    <row r="403" spans="4:7" x14ac:dyDescent="0.25">
      <c r="E403" s="1" t="s">
        <v>532</v>
      </c>
      <c r="G403" s="5" t="str">
        <f t="shared" si="23"/>
        <v>'109-4 КСГ-20 С.png',</v>
      </c>
    </row>
    <row r="404" spans="4:7" x14ac:dyDescent="0.25">
      <c r="E404" s="1"/>
    </row>
    <row r="405" spans="4:7" x14ac:dyDescent="0.25">
      <c r="E405" s="1"/>
    </row>
    <row r="406" spans="4:7" x14ac:dyDescent="0.25">
      <c r="E406" s="1"/>
    </row>
    <row r="407" spans="4:7" x14ac:dyDescent="0.25">
      <c r="E407" s="1"/>
    </row>
    <row r="408" spans="4:7" x14ac:dyDescent="0.25">
      <c r="E408" s="1"/>
    </row>
    <row r="409" spans="4:7" x14ac:dyDescent="0.25">
      <c r="E409" s="1"/>
    </row>
    <row r="411" spans="4:7" x14ac:dyDescent="0.25">
      <c r="E411" s="1"/>
      <c r="F411" s="6"/>
      <c r="G411" s="5"/>
    </row>
    <row r="412" spans="4:7" x14ac:dyDescent="0.25">
      <c r="E412" s="1"/>
    </row>
    <row r="413" spans="4:7" x14ac:dyDescent="0.25">
      <c r="E413" s="1"/>
    </row>
    <row r="414" spans="4:7" x14ac:dyDescent="0.25">
      <c r="E414" s="1"/>
    </row>
    <row r="415" spans="4:7" x14ac:dyDescent="0.25">
      <c r="D415" s="8">
        <v>115</v>
      </c>
      <c r="E415" s="8"/>
    </row>
    <row r="416" spans="4:7" x14ac:dyDescent="0.25">
      <c r="E416" s="1"/>
    </row>
    <row r="417" spans="4:8" x14ac:dyDescent="0.25">
      <c r="D417" t="s">
        <v>410</v>
      </c>
      <c r="E417" s="1"/>
      <c r="G417" s="5" t="str">
        <f t="shared" ref="G417:G432" si="24">"'"&amp;E417&amp;"'"&amp;","</f>
        <v>'',</v>
      </c>
    </row>
    <row r="418" spans="4:8" x14ac:dyDescent="0.25">
      <c r="D418" t="s">
        <v>411</v>
      </c>
      <c r="E418" s="1"/>
      <c r="G418" s="5" t="str">
        <f t="shared" si="24"/>
        <v>'',</v>
      </c>
    </row>
    <row r="419" spans="4:8" x14ac:dyDescent="0.25">
      <c r="D419" t="s">
        <v>412</v>
      </c>
      <c r="E419" s="1"/>
      <c r="G419" s="5" t="str">
        <f t="shared" si="24"/>
        <v>'',</v>
      </c>
    </row>
    <row r="420" spans="4:8" x14ac:dyDescent="0.25">
      <c r="D420" t="s">
        <v>413</v>
      </c>
      <c r="E420" s="1"/>
      <c r="G420" s="5" t="str">
        <f t="shared" si="24"/>
        <v>'',</v>
      </c>
    </row>
    <row r="421" spans="4:8" x14ac:dyDescent="0.25">
      <c r="D421" t="s">
        <v>414</v>
      </c>
      <c r="E421" s="1"/>
      <c r="G421" s="5" t="str">
        <f t="shared" si="24"/>
        <v>'',</v>
      </c>
    </row>
    <row r="422" spans="4:8" x14ac:dyDescent="0.25">
      <c r="D422" t="s">
        <v>415</v>
      </c>
      <c r="E422" s="1"/>
      <c r="G422" s="5" t="str">
        <f t="shared" si="24"/>
        <v>'',</v>
      </c>
    </row>
    <row r="423" spans="4:8" x14ac:dyDescent="0.25">
      <c r="D423" t="s">
        <v>416</v>
      </c>
      <c r="E423" s="1"/>
      <c r="G423" s="5" t="str">
        <f t="shared" si="24"/>
        <v>'',</v>
      </c>
    </row>
    <row r="424" spans="4:8" x14ac:dyDescent="0.25">
      <c r="D424" t="s">
        <v>417</v>
      </c>
      <c r="E424" s="1"/>
      <c r="G424" s="5" t="str">
        <f t="shared" si="24"/>
        <v>'',</v>
      </c>
    </row>
    <row r="425" spans="4:8" x14ac:dyDescent="0.25">
      <c r="D425" t="s">
        <v>418</v>
      </c>
      <c r="E425" s="1"/>
      <c r="G425" s="5" t="str">
        <f t="shared" si="24"/>
        <v>'',</v>
      </c>
    </row>
    <row r="426" spans="4:8" x14ac:dyDescent="0.25">
      <c r="D426" t="s">
        <v>419</v>
      </c>
      <c r="E426" s="1"/>
      <c r="G426" s="5" t="str">
        <f t="shared" si="24"/>
        <v>'',</v>
      </c>
    </row>
    <row r="427" spans="4:8" x14ac:dyDescent="0.25">
      <c r="D427" t="s">
        <v>420</v>
      </c>
      <c r="E427" s="1"/>
      <c r="G427" s="5" t="str">
        <f t="shared" si="24"/>
        <v>'',</v>
      </c>
    </row>
    <row r="428" spans="4:8" x14ac:dyDescent="0.25">
      <c r="D428" t="s">
        <v>421</v>
      </c>
      <c r="E428" s="1"/>
      <c r="G428" s="5" t="str">
        <f t="shared" si="24"/>
        <v>'',</v>
      </c>
    </row>
    <row r="429" spans="4:8" x14ac:dyDescent="0.25">
      <c r="E429" s="1" t="s">
        <v>529</v>
      </c>
      <c r="G429" s="5" t="str">
        <f t="shared" si="24"/>
        <v>'109-1 КСГ-20 С.png',</v>
      </c>
      <c r="H429" t="str">
        <f>"productPageImages: "&amp;"["&amp;G429&amp;G430&amp;G431&amp;G432&amp;"],"</f>
        <v>productPageImages: ['109-1 КСГ-20 С.png','109-2 КСГ-20 С.png','109-3 КСГ-20 С.png','109-4 КСГ-20 С.png',],</v>
      </c>
    </row>
    <row r="430" spans="4:8" x14ac:dyDescent="0.25">
      <c r="E430" s="1" t="s">
        <v>530</v>
      </c>
      <c r="G430" s="5" t="str">
        <f t="shared" si="24"/>
        <v>'109-2 КСГ-20 С.png',</v>
      </c>
    </row>
    <row r="431" spans="4:8" x14ac:dyDescent="0.25">
      <c r="E431" s="1" t="s">
        <v>531</v>
      </c>
      <c r="G431" s="5" t="str">
        <f t="shared" si="24"/>
        <v>'109-3 КСГ-20 С.png',</v>
      </c>
    </row>
    <row r="432" spans="4:8" x14ac:dyDescent="0.25">
      <c r="E432" s="1" t="s">
        <v>532</v>
      </c>
      <c r="G432" s="5" t="str">
        <f t="shared" si="24"/>
        <v>'109-4 КСГ-20 С.png',</v>
      </c>
    </row>
    <row r="433" spans="4:7" x14ac:dyDescent="0.25">
      <c r="E433" s="1"/>
    </row>
    <row r="434" spans="4:7" x14ac:dyDescent="0.25">
      <c r="E434" s="1"/>
    </row>
    <row r="435" spans="4:7" x14ac:dyDescent="0.25">
      <c r="E435" s="1"/>
    </row>
    <row r="436" spans="4:7" x14ac:dyDescent="0.25">
      <c r="E436" s="1"/>
    </row>
    <row r="437" spans="4:7" x14ac:dyDescent="0.25">
      <c r="E437" s="1"/>
    </row>
    <row r="438" spans="4:7" x14ac:dyDescent="0.25">
      <c r="E438" s="1"/>
    </row>
    <row r="439" spans="4:7" x14ac:dyDescent="0.25">
      <c r="E439" s="1"/>
    </row>
    <row r="441" spans="4:7" x14ac:dyDescent="0.25">
      <c r="E441" s="1"/>
      <c r="F441" s="6"/>
      <c r="G441" s="5"/>
    </row>
    <row r="442" spans="4:7" x14ac:dyDescent="0.25">
      <c r="E442" s="1"/>
    </row>
    <row r="443" spans="4:7" x14ac:dyDescent="0.25">
      <c r="E443" s="1"/>
    </row>
    <row r="444" spans="4:7" x14ac:dyDescent="0.25">
      <c r="E444" s="1"/>
    </row>
    <row r="445" spans="4:7" x14ac:dyDescent="0.25">
      <c r="D445" s="8">
        <v>116</v>
      </c>
      <c r="E445" s="8"/>
    </row>
    <row r="446" spans="4:7" x14ac:dyDescent="0.25">
      <c r="E446" s="1"/>
    </row>
    <row r="447" spans="4:7" x14ac:dyDescent="0.25">
      <c r="D447" t="s">
        <v>410</v>
      </c>
      <c r="E447" s="1"/>
      <c r="G447" s="5" t="str">
        <f t="shared" ref="G447:G463" si="25">"'"&amp;E447&amp;"'"&amp;","</f>
        <v>'',</v>
      </c>
    </row>
    <row r="448" spans="4:7" x14ac:dyDescent="0.25">
      <c r="D448" t="s">
        <v>411</v>
      </c>
      <c r="E448" s="1"/>
      <c r="G448" s="5" t="str">
        <f t="shared" si="25"/>
        <v>'',</v>
      </c>
    </row>
    <row r="449" spans="4:8" x14ac:dyDescent="0.25">
      <c r="D449" t="s">
        <v>412</v>
      </c>
      <c r="E449" s="1"/>
      <c r="G449" s="5" t="str">
        <f t="shared" si="25"/>
        <v>'',</v>
      </c>
    </row>
    <row r="450" spans="4:8" x14ac:dyDescent="0.25">
      <c r="D450" t="s">
        <v>413</v>
      </c>
      <c r="E450" s="1"/>
      <c r="G450" s="5" t="str">
        <f t="shared" si="25"/>
        <v>'',</v>
      </c>
    </row>
    <row r="451" spans="4:8" x14ac:dyDescent="0.25">
      <c r="D451" t="s">
        <v>414</v>
      </c>
      <c r="E451" s="1"/>
      <c r="G451" s="5" t="str">
        <f t="shared" si="25"/>
        <v>'',</v>
      </c>
    </row>
    <row r="452" spans="4:8" x14ac:dyDescent="0.25">
      <c r="D452" t="s">
        <v>415</v>
      </c>
      <c r="E452" s="1"/>
      <c r="G452" s="5" t="str">
        <f t="shared" si="25"/>
        <v>'',</v>
      </c>
    </row>
    <row r="453" spans="4:8" x14ac:dyDescent="0.25">
      <c r="D453" t="s">
        <v>416</v>
      </c>
      <c r="E453" s="1"/>
      <c r="G453" s="5" t="str">
        <f t="shared" si="25"/>
        <v>'',</v>
      </c>
    </row>
    <row r="454" spans="4:8" x14ac:dyDescent="0.25">
      <c r="D454" t="s">
        <v>417</v>
      </c>
      <c r="E454" s="1"/>
      <c r="G454" s="5" t="str">
        <f t="shared" si="25"/>
        <v>'',</v>
      </c>
    </row>
    <row r="455" spans="4:8" x14ac:dyDescent="0.25">
      <c r="D455" t="s">
        <v>418</v>
      </c>
      <c r="E455" s="1"/>
      <c r="G455" s="5" t="str">
        <f t="shared" si="25"/>
        <v>'',</v>
      </c>
    </row>
    <row r="456" spans="4:8" x14ac:dyDescent="0.25">
      <c r="D456" t="s">
        <v>419</v>
      </c>
      <c r="E456" s="1"/>
      <c r="G456" s="5" t="str">
        <f t="shared" si="25"/>
        <v>'',</v>
      </c>
    </row>
    <row r="457" spans="4:8" x14ac:dyDescent="0.25">
      <c r="D457" t="s">
        <v>420</v>
      </c>
      <c r="E457" s="1"/>
      <c r="G457" s="5" t="str">
        <f t="shared" si="25"/>
        <v>'',</v>
      </c>
    </row>
    <row r="458" spans="4:8" x14ac:dyDescent="0.25">
      <c r="D458" t="s">
        <v>421</v>
      </c>
      <c r="E458" s="1"/>
      <c r="G458" s="5" t="str">
        <f t="shared" si="25"/>
        <v>'',</v>
      </c>
    </row>
    <row r="459" spans="4:8" x14ac:dyDescent="0.25">
      <c r="E459" s="1"/>
      <c r="G459" s="5" t="str">
        <f t="shared" si="25"/>
        <v>'',</v>
      </c>
    </row>
    <row r="460" spans="4:8" x14ac:dyDescent="0.25">
      <c r="E460" s="1" t="s">
        <v>529</v>
      </c>
      <c r="G460" s="5" t="str">
        <f t="shared" si="25"/>
        <v>'109-1 КСГ-20 С.png',</v>
      </c>
      <c r="H460" t="str">
        <f>"productPageImages: "&amp;"["&amp;G460&amp;G461&amp;G462&amp;G463&amp;"],"</f>
        <v>productPageImages: ['109-1 КСГ-20 С.png','109-2 КСГ-20 С.png','109-3 КСГ-20 С.png','109-4 КСГ-20 С.png',],</v>
      </c>
    </row>
    <row r="461" spans="4:8" x14ac:dyDescent="0.25">
      <c r="E461" s="1" t="s">
        <v>530</v>
      </c>
      <c r="G461" s="5" t="str">
        <f t="shared" si="25"/>
        <v>'109-2 КСГ-20 С.png',</v>
      </c>
    </row>
    <row r="462" spans="4:8" x14ac:dyDescent="0.25">
      <c r="E462" s="1" t="s">
        <v>531</v>
      </c>
      <c r="G462" s="5" t="str">
        <f t="shared" si="25"/>
        <v>'109-3 КСГ-20 С.png',</v>
      </c>
    </row>
    <row r="463" spans="4:8" x14ac:dyDescent="0.25">
      <c r="E463" s="1" t="s">
        <v>532</v>
      </c>
      <c r="G463" s="5" t="str">
        <f t="shared" si="25"/>
        <v>'109-4 КСГ-20 С.png',</v>
      </c>
    </row>
    <row r="464" spans="4:8" x14ac:dyDescent="0.25">
      <c r="E464" s="1"/>
    </row>
    <row r="465" spans="4:7" x14ac:dyDescent="0.25">
      <c r="E465" s="1"/>
    </row>
    <row r="466" spans="4:7" x14ac:dyDescent="0.25">
      <c r="E466" s="1"/>
    </row>
    <row r="467" spans="4:7" x14ac:dyDescent="0.25">
      <c r="E467" s="1"/>
    </row>
    <row r="468" spans="4:7" x14ac:dyDescent="0.25">
      <c r="E468" s="1"/>
    </row>
    <row r="469" spans="4:7" x14ac:dyDescent="0.25">
      <c r="E469" s="1"/>
    </row>
    <row r="471" spans="4:7" x14ac:dyDescent="0.25">
      <c r="E471" s="1"/>
      <c r="F471" s="6"/>
      <c r="G471" s="5"/>
    </row>
    <row r="472" spans="4:7" x14ac:dyDescent="0.25">
      <c r="E472" s="1"/>
    </row>
    <row r="473" spans="4:7" x14ac:dyDescent="0.25">
      <c r="E473" s="1"/>
    </row>
    <row r="474" spans="4:7" x14ac:dyDescent="0.25">
      <c r="E474" s="1"/>
    </row>
    <row r="475" spans="4:7" x14ac:dyDescent="0.25">
      <c r="D475" s="8">
        <v>117</v>
      </c>
      <c r="E475" s="8"/>
    </row>
    <row r="476" spans="4:7" x14ac:dyDescent="0.25">
      <c r="E476" s="1"/>
    </row>
    <row r="477" spans="4:7" x14ac:dyDescent="0.25">
      <c r="D477" t="s">
        <v>410</v>
      </c>
      <c r="E477" s="1"/>
      <c r="G477" s="5" t="str">
        <f t="shared" ref="G477:G488" si="26">"'"&amp;E477&amp;"'"&amp;","</f>
        <v>'',</v>
      </c>
    </row>
    <row r="478" spans="4:7" x14ac:dyDescent="0.25">
      <c r="D478" t="s">
        <v>411</v>
      </c>
      <c r="E478" s="1"/>
      <c r="G478" s="5" t="str">
        <f t="shared" si="26"/>
        <v>'',</v>
      </c>
    </row>
    <row r="479" spans="4:7" x14ac:dyDescent="0.25">
      <c r="D479" t="s">
        <v>412</v>
      </c>
      <c r="E479" s="1"/>
      <c r="G479" s="5" t="str">
        <f t="shared" si="26"/>
        <v>'',</v>
      </c>
    </row>
    <row r="480" spans="4:7" x14ac:dyDescent="0.25">
      <c r="D480" t="s">
        <v>413</v>
      </c>
      <c r="E480" s="1"/>
      <c r="G480" s="5" t="str">
        <f t="shared" si="26"/>
        <v>'',</v>
      </c>
    </row>
    <row r="481" spans="4:8" x14ac:dyDescent="0.25">
      <c r="D481" t="s">
        <v>414</v>
      </c>
      <c r="E481" s="1"/>
      <c r="G481" s="5" t="str">
        <f t="shared" si="26"/>
        <v>'',</v>
      </c>
    </row>
    <row r="482" spans="4:8" x14ac:dyDescent="0.25">
      <c r="D482" t="s">
        <v>415</v>
      </c>
      <c r="E482" s="1"/>
      <c r="G482" s="5" t="str">
        <f t="shared" si="26"/>
        <v>'',</v>
      </c>
    </row>
    <row r="483" spans="4:8" x14ac:dyDescent="0.25">
      <c r="D483" t="s">
        <v>416</v>
      </c>
      <c r="E483" s="1"/>
      <c r="G483" s="5" t="str">
        <f t="shared" si="26"/>
        <v>'',</v>
      </c>
    </row>
    <row r="484" spans="4:8" x14ac:dyDescent="0.25">
      <c r="D484" t="s">
        <v>417</v>
      </c>
      <c r="E484" s="1"/>
      <c r="G484" s="5" t="str">
        <f t="shared" si="26"/>
        <v>'',</v>
      </c>
    </row>
    <row r="485" spans="4:8" x14ac:dyDescent="0.25">
      <c r="D485" t="s">
        <v>418</v>
      </c>
      <c r="E485" s="1"/>
      <c r="G485" s="5" t="str">
        <f t="shared" si="26"/>
        <v>'',</v>
      </c>
    </row>
    <row r="486" spans="4:8" x14ac:dyDescent="0.25">
      <c r="D486" t="s">
        <v>419</v>
      </c>
      <c r="E486" s="1"/>
      <c r="G486" s="5" t="str">
        <f t="shared" si="26"/>
        <v>'',</v>
      </c>
    </row>
    <row r="487" spans="4:8" x14ac:dyDescent="0.25">
      <c r="D487" t="s">
        <v>420</v>
      </c>
      <c r="E487" s="1"/>
      <c r="G487" s="5" t="str">
        <f t="shared" si="26"/>
        <v>'',</v>
      </c>
    </row>
    <row r="488" spans="4:8" x14ac:dyDescent="0.25">
      <c r="D488" t="s">
        <v>421</v>
      </c>
      <c r="E488" s="1"/>
      <c r="G488" s="5" t="str">
        <f t="shared" si="26"/>
        <v>'',</v>
      </c>
    </row>
    <row r="489" spans="4:8" x14ac:dyDescent="0.25">
      <c r="E489" s="1"/>
    </row>
    <row r="490" spans="4:8" x14ac:dyDescent="0.25">
      <c r="E490" s="1" t="s">
        <v>529</v>
      </c>
      <c r="G490" s="5" t="str">
        <f t="shared" ref="G490:G493" si="27">"'"&amp;E490&amp;"'"&amp;","</f>
        <v>'109-1 КСГ-20 С.png',</v>
      </c>
      <c r="H490" t="str">
        <f>"productPageImages: "&amp;"["&amp;G490&amp;G491&amp;G492&amp;G493&amp;"],"</f>
        <v>productPageImages: ['109-1 КСГ-20 С.png','109-2 КСГ-20 С.png','109-3 КСГ-20 С.png','109-4 КСГ-20 С.png',],</v>
      </c>
    </row>
    <row r="491" spans="4:8" x14ac:dyDescent="0.25">
      <c r="E491" s="1" t="s">
        <v>530</v>
      </c>
      <c r="G491" s="5" t="str">
        <f t="shared" si="27"/>
        <v>'109-2 КСГ-20 С.png',</v>
      </c>
    </row>
    <row r="492" spans="4:8" x14ac:dyDescent="0.25">
      <c r="E492" s="1" t="s">
        <v>531</v>
      </c>
      <c r="G492" s="5" t="str">
        <f t="shared" si="27"/>
        <v>'109-3 КСГ-20 С.png',</v>
      </c>
    </row>
    <row r="493" spans="4:8" x14ac:dyDescent="0.25">
      <c r="E493" s="1" t="s">
        <v>532</v>
      </c>
      <c r="G493" s="5" t="str">
        <f t="shared" si="27"/>
        <v>'109-4 КСГ-20 С.png',</v>
      </c>
    </row>
    <row r="494" spans="4:8" x14ac:dyDescent="0.25">
      <c r="E494" s="1"/>
    </row>
    <row r="495" spans="4:8" x14ac:dyDescent="0.25">
      <c r="E495" s="1"/>
    </row>
    <row r="496" spans="4:8" x14ac:dyDescent="0.25">
      <c r="E496" s="1"/>
    </row>
    <row r="497" spans="4:7" x14ac:dyDescent="0.25">
      <c r="E497" s="1"/>
    </row>
    <row r="498" spans="4:7" x14ac:dyDescent="0.25">
      <c r="E498" s="1"/>
    </row>
    <row r="499" spans="4:7" x14ac:dyDescent="0.25">
      <c r="E499" s="1"/>
    </row>
    <row r="501" spans="4:7" x14ac:dyDescent="0.25">
      <c r="E501" s="1"/>
      <c r="F501" s="6"/>
      <c r="G501" s="5"/>
    </row>
    <row r="502" spans="4:7" x14ac:dyDescent="0.25">
      <c r="E502" s="1"/>
    </row>
    <row r="503" spans="4:7" x14ac:dyDescent="0.25">
      <c r="E503" s="1"/>
    </row>
    <row r="504" spans="4:7" x14ac:dyDescent="0.25">
      <c r="E504" s="1"/>
    </row>
    <row r="505" spans="4:7" x14ac:dyDescent="0.25">
      <c r="D505" s="8">
        <v>118</v>
      </c>
      <c r="E505" s="8"/>
    </row>
    <row r="506" spans="4:7" x14ac:dyDescent="0.25">
      <c r="E506" s="1"/>
    </row>
    <row r="507" spans="4:7" x14ac:dyDescent="0.25">
      <c r="D507" t="s">
        <v>410</v>
      </c>
      <c r="E507" s="1"/>
      <c r="G507" s="5" t="str">
        <f t="shared" ref="G507:G518" si="28">"'"&amp;E507&amp;"'"&amp;","</f>
        <v>'',</v>
      </c>
    </row>
    <row r="508" spans="4:7" x14ac:dyDescent="0.25">
      <c r="D508" t="s">
        <v>411</v>
      </c>
      <c r="E508" s="1"/>
      <c r="G508" s="5" t="str">
        <f t="shared" si="28"/>
        <v>'',</v>
      </c>
    </row>
    <row r="509" spans="4:7" x14ac:dyDescent="0.25">
      <c r="D509" t="s">
        <v>412</v>
      </c>
      <c r="E509" s="1"/>
      <c r="G509" s="5" t="str">
        <f t="shared" si="28"/>
        <v>'',</v>
      </c>
    </row>
    <row r="510" spans="4:7" x14ac:dyDescent="0.25">
      <c r="D510" t="s">
        <v>413</v>
      </c>
      <c r="E510" s="1"/>
      <c r="G510" s="5" t="str">
        <f t="shared" si="28"/>
        <v>'',</v>
      </c>
    </row>
    <row r="511" spans="4:7" x14ac:dyDescent="0.25">
      <c r="D511" t="s">
        <v>414</v>
      </c>
      <c r="E511" s="1"/>
      <c r="G511" s="5" t="str">
        <f t="shared" si="28"/>
        <v>'',</v>
      </c>
    </row>
    <row r="512" spans="4:7" x14ac:dyDescent="0.25">
      <c r="D512" t="s">
        <v>415</v>
      </c>
      <c r="E512" s="1"/>
      <c r="G512" s="5" t="str">
        <f t="shared" si="28"/>
        <v>'',</v>
      </c>
    </row>
    <row r="513" spans="4:8" x14ac:dyDescent="0.25">
      <c r="D513" t="s">
        <v>416</v>
      </c>
      <c r="E513" s="1"/>
      <c r="G513" s="5" t="str">
        <f t="shared" si="28"/>
        <v>'',</v>
      </c>
    </row>
    <row r="514" spans="4:8" x14ac:dyDescent="0.25">
      <c r="D514" t="s">
        <v>417</v>
      </c>
      <c r="E514" s="1"/>
      <c r="G514" s="5" t="str">
        <f t="shared" si="28"/>
        <v>'',</v>
      </c>
    </row>
    <row r="515" spans="4:8" x14ac:dyDescent="0.25">
      <c r="D515" t="s">
        <v>418</v>
      </c>
      <c r="E515" s="1"/>
      <c r="G515" s="5" t="str">
        <f t="shared" si="28"/>
        <v>'',</v>
      </c>
    </row>
    <row r="516" spans="4:8" x14ac:dyDescent="0.25">
      <c r="D516" t="s">
        <v>419</v>
      </c>
      <c r="E516" s="1"/>
      <c r="G516" s="5" t="str">
        <f t="shared" si="28"/>
        <v>'',</v>
      </c>
    </row>
    <row r="517" spans="4:8" x14ac:dyDescent="0.25">
      <c r="D517" t="s">
        <v>420</v>
      </c>
      <c r="E517" s="1"/>
      <c r="G517" s="5" t="str">
        <f t="shared" si="28"/>
        <v>'',</v>
      </c>
    </row>
    <row r="518" spans="4:8" x14ac:dyDescent="0.25">
      <c r="D518" t="s">
        <v>421</v>
      </c>
      <c r="E518" s="1"/>
      <c r="G518" s="5" t="str">
        <f t="shared" si="28"/>
        <v>'',</v>
      </c>
    </row>
    <row r="519" spans="4:8" x14ac:dyDescent="0.25">
      <c r="E519" s="1"/>
    </row>
    <row r="520" spans="4:8" x14ac:dyDescent="0.25">
      <c r="E520" s="1" t="s">
        <v>529</v>
      </c>
      <c r="G520" s="5" t="str">
        <f t="shared" ref="G520:G523" si="29">"'"&amp;E520&amp;"'"&amp;","</f>
        <v>'109-1 КСГ-20 С.png',</v>
      </c>
      <c r="H520" t="str">
        <f>"productPageImages: "&amp;"["&amp;G520&amp;G521&amp;G522&amp;G523&amp;"],"</f>
        <v>productPageImages: ['109-1 КСГ-20 С.png','109-2 КСГ-20 С.png','109-3 КСГ-20 С.png','109-4 КСГ-20 С.png',],</v>
      </c>
    </row>
    <row r="521" spans="4:8" x14ac:dyDescent="0.25">
      <c r="E521" s="1" t="s">
        <v>530</v>
      </c>
      <c r="G521" s="5" t="str">
        <f t="shared" si="29"/>
        <v>'109-2 КСГ-20 С.png',</v>
      </c>
    </row>
    <row r="522" spans="4:8" x14ac:dyDescent="0.25">
      <c r="E522" s="1" t="s">
        <v>531</v>
      </c>
      <c r="G522" s="5" t="str">
        <f t="shared" si="29"/>
        <v>'109-3 КСГ-20 С.png',</v>
      </c>
    </row>
    <row r="523" spans="4:8" x14ac:dyDescent="0.25">
      <c r="E523" s="1" t="s">
        <v>532</v>
      </c>
      <c r="G523" s="5" t="str">
        <f t="shared" si="29"/>
        <v>'109-4 КСГ-20 С.png',</v>
      </c>
    </row>
    <row r="524" spans="4:8" x14ac:dyDescent="0.25">
      <c r="E524" s="1"/>
    </row>
    <row r="525" spans="4:8" x14ac:dyDescent="0.25">
      <c r="E525" s="1"/>
    </row>
    <row r="526" spans="4:8" x14ac:dyDescent="0.25">
      <c r="E526" s="1"/>
    </row>
    <row r="527" spans="4:8" x14ac:dyDescent="0.25">
      <c r="E527" s="1"/>
    </row>
    <row r="528" spans="4:8" x14ac:dyDescent="0.25">
      <c r="E528" s="1"/>
    </row>
    <row r="529" spans="4:7" x14ac:dyDescent="0.25">
      <c r="E529" s="1"/>
    </row>
    <row r="531" spans="4:7" x14ac:dyDescent="0.25">
      <c r="E531" s="1"/>
      <c r="F531" s="6"/>
      <c r="G531" s="5"/>
    </row>
    <row r="532" spans="4:7" x14ac:dyDescent="0.25">
      <c r="E532" s="1"/>
    </row>
    <row r="533" spans="4:7" x14ac:dyDescent="0.25">
      <c r="E533" s="1"/>
    </row>
    <row r="534" spans="4:7" x14ac:dyDescent="0.25">
      <c r="E534" s="1"/>
    </row>
    <row r="535" spans="4:7" x14ac:dyDescent="0.25">
      <c r="E535" s="1"/>
    </row>
    <row r="536" spans="4:7" x14ac:dyDescent="0.25">
      <c r="E536" s="1"/>
    </row>
    <row r="537" spans="4:7" x14ac:dyDescent="0.25">
      <c r="E537" s="1"/>
    </row>
    <row r="538" spans="4:7" x14ac:dyDescent="0.25">
      <c r="D538" s="10" t="s">
        <v>32</v>
      </c>
      <c r="E538" s="10"/>
    </row>
    <row r="540" spans="4:7" x14ac:dyDescent="0.25">
      <c r="D540" s="8">
        <v>201</v>
      </c>
      <c r="E540" s="8"/>
    </row>
    <row r="542" spans="4:7" x14ac:dyDescent="0.25">
      <c r="D542" t="s">
        <v>410</v>
      </c>
      <c r="E542" s="1" t="s">
        <v>455</v>
      </c>
      <c r="G542" s="5" t="str">
        <f t="shared" ref="G542:G555" si="30">"'"&amp;E542&amp;"'"&amp;","</f>
        <v>'Устройство газогорелочное (УГ-САБК-АТ-8-4 Премиум)',</v>
      </c>
    </row>
    <row r="543" spans="4:7" x14ac:dyDescent="0.25">
      <c r="D543" t="s">
        <v>411</v>
      </c>
      <c r="E543" s="1" t="s">
        <v>400</v>
      </c>
      <c r="G543" s="5" t="str">
        <f t="shared" si="30"/>
        <v>'Блок управления САБК-АТ (САБК-АТ 02.00.000)',</v>
      </c>
    </row>
    <row r="544" spans="4:7" x14ac:dyDescent="0.25">
      <c r="D544" t="s">
        <v>412</v>
      </c>
      <c r="E544" s="1" t="s">
        <v>401</v>
      </c>
      <c r="G544" s="5" t="str">
        <f t="shared" si="30"/>
        <v>'Блок запальника (пилотная горелка) (0.160.114)',</v>
      </c>
    </row>
    <row r="545" spans="4:8" x14ac:dyDescent="0.25">
      <c r="D545" t="s">
        <v>413</v>
      </c>
      <c r="E545" s="1" t="s">
        <v>456</v>
      </c>
      <c r="G545" s="5" t="str">
        <f t="shared" si="30"/>
        <v>'Трубка запальника (САБК 60-06.00.000-33)',</v>
      </c>
    </row>
    <row r="546" spans="4:8" x14ac:dyDescent="0.25">
      <c r="D546" t="s">
        <v>414</v>
      </c>
      <c r="E546" s="1" t="s">
        <v>457</v>
      </c>
      <c r="G546" s="5" t="str">
        <f t="shared" si="30"/>
        <v>'Датчик тяги (Термостат) (1NT11L-3527-L75 (KSD 301-75))',</v>
      </c>
    </row>
    <row r="547" spans="4:8" x14ac:dyDescent="0.25">
      <c r="D547" t="s">
        <v>415</v>
      </c>
      <c r="E547" s="1" t="s">
        <v>458</v>
      </c>
      <c r="G547" s="5" t="str">
        <f t="shared" si="30"/>
        <v>'Датчик перегрева (Термостат) (KSD 301-95)',</v>
      </c>
    </row>
    <row r="548" spans="4:8" x14ac:dyDescent="0.25">
      <c r="D548" t="s">
        <v>416</v>
      </c>
      <c r="E548" s="1" t="s">
        <v>403</v>
      </c>
      <c r="G548" s="5" t="str">
        <f t="shared" si="30"/>
        <v>'Прокладка импульсных трубок (САБК 00-03.00.004)',</v>
      </c>
    </row>
    <row r="549" spans="4:8" x14ac:dyDescent="0.25">
      <c r="D549" t="s">
        <v>417</v>
      </c>
      <c r="E549" s="1" t="s">
        <v>459</v>
      </c>
      <c r="G549" s="5" t="str">
        <f t="shared" si="30"/>
        <v>'Сопло (УДП-01.01.001-26)',</v>
      </c>
    </row>
    <row r="550" spans="4:8" x14ac:dyDescent="0.25">
      <c r="D550" t="s">
        <v>418</v>
      </c>
      <c r="E550" s="1" t="s">
        <v>405</v>
      </c>
      <c r="G550" s="5" t="str">
        <f t="shared" si="30"/>
        <v>'Горелка (САБК 00-01.08.000)',</v>
      </c>
    </row>
    <row r="551" spans="4:8" x14ac:dyDescent="0.25">
      <c r="D551" t="s">
        <v>419</v>
      </c>
      <c r="E551" s="1" t="s">
        <v>406</v>
      </c>
      <c r="G551" s="5" t="str">
        <f t="shared" si="30"/>
        <v>'Кнопка пьезорозжига (ПК 001)',</v>
      </c>
    </row>
    <row r="552" spans="4:8" x14ac:dyDescent="0.25">
      <c r="D552" t="s">
        <v>420</v>
      </c>
      <c r="E552" s="1" t="s">
        <v>460</v>
      </c>
      <c r="G552" s="5" t="str">
        <f t="shared" si="30"/>
        <v>'Кабель пьезорозжига (TRC 400)',</v>
      </c>
    </row>
    <row r="553" spans="4:8" x14ac:dyDescent="0.25">
      <c r="D553" t="s">
        <v>421</v>
      </c>
      <c r="E553" s="1" t="s">
        <v>461</v>
      </c>
      <c r="G553" s="5" t="str">
        <f t="shared" si="30"/>
        <v>'Термопара (АБК 001-022-221)',</v>
      </c>
    </row>
    <row r="554" spans="4:8" x14ac:dyDescent="0.25">
      <c r="D554" t="s">
        <v>444</v>
      </c>
      <c r="E554" s="1" t="s">
        <v>462</v>
      </c>
      <c r="G554" s="5" t="str">
        <f t="shared" si="30"/>
        <v>'Провод (АБК 001-012-002)',</v>
      </c>
    </row>
    <row r="555" spans="4:8" x14ac:dyDescent="0.25">
      <c r="D555" t="s">
        <v>445</v>
      </c>
      <c r="E555" s="1" t="s">
        <v>463</v>
      </c>
      <c r="G555" s="5" t="str">
        <f t="shared" si="30"/>
        <v>'Комплект для сжиженного газа',</v>
      </c>
    </row>
    <row r="556" spans="4:8" x14ac:dyDescent="0.25">
      <c r="E556" s="1"/>
    </row>
    <row r="557" spans="4:8" x14ac:dyDescent="0.25">
      <c r="E557" s="1" t="s">
        <v>533</v>
      </c>
      <c r="G557" s="5" t="str">
        <f t="shared" ref="G557:G560" si="31">"'"&amp;E557&amp;"'"&amp;","</f>
        <v>'201-1 АОГВ-8 С.png',</v>
      </c>
      <c r="H557" t="str">
        <f>"productPageImages: "&amp;"["&amp;G557&amp;G558&amp;G559&amp;G560&amp;"],"</f>
        <v>productPageImages: ['201-1 АОГВ-8 С.png','201-2 АОГВ-8 С.png','201-3 АОГВ-8 С.png','201-4 АОГВ-8 С.png',],</v>
      </c>
    </row>
    <row r="558" spans="4:8" x14ac:dyDescent="0.25">
      <c r="E558" s="1" t="s">
        <v>534</v>
      </c>
      <c r="G558" s="5" t="str">
        <f t="shared" si="31"/>
        <v>'201-2 АОГВ-8 С.png',</v>
      </c>
    </row>
    <row r="559" spans="4:8" x14ac:dyDescent="0.25">
      <c r="E559" s="1" t="s">
        <v>535</v>
      </c>
      <c r="G559" s="5" t="str">
        <f t="shared" si="31"/>
        <v>'201-3 АОГВ-8 С.png',</v>
      </c>
    </row>
    <row r="560" spans="4:8" x14ac:dyDescent="0.25">
      <c r="E560" s="1" t="s">
        <v>536</v>
      </c>
      <c r="G560" s="5" t="str">
        <f t="shared" si="31"/>
        <v>'201-4 АОГВ-8 С.png',</v>
      </c>
    </row>
    <row r="561" spans="4:12" x14ac:dyDescent="0.25">
      <c r="E561" s="1"/>
    </row>
    <row r="562" spans="4:12" x14ac:dyDescent="0.25">
      <c r="E562" s="1"/>
    </row>
    <row r="563" spans="4:12" x14ac:dyDescent="0.25">
      <c r="E563" s="1"/>
    </row>
    <row r="564" spans="4:12" x14ac:dyDescent="0.25">
      <c r="E564" s="1"/>
    </row>
    <row r="566" spans="4:12" x14ac:dyDescent="0.25">
      <c r="E566" s="1"/>
      <c r="F566" s="6"/>
      <c r="G566" s="5"/>
    </row>
    <row r="567" spans="4:12" x14ac:dyDescent="0.25">
      <c r="E567" s="1"/>
    </row>
    <row r="568" spans="4:12" x14ac:dyDescent="0.25">
      <c r="E568" s="1"/>
    </row>
    <row r="569" spans="4:12" x14ac:dyDescent="0.25">
      <c r="E569" s="1"/>
    </row>
    <row r="570" spans="4:12" x14ac:dyDescent="0.25">
      <c r="E570" s="1"/>
    </row>
    <row r="571" spans="4:12" x14ac:dyDescent="0.25">
      <c r="E571" s="1"/>
    </row>
    <row r="572" spans="4:12" x14ac:dyDescent="0.25">
      <c r="E572" s="1"/>
    </row>
    <row r="575" spans="4:12" x14ac:dyDescent="0.25">
      <c r="D575" s="8">
        <v>202</v>
      </c>
      <c r="E575" s="8"/>
      <c r="L575" s="1"/>
    </row>
    <row r="576" spans="4:12" x14ac:dyDescent="0.25">
      <c r="E576" s="1"/>
      <c r="L576" s="1"/>
    </row>
    <row r="577" spans="4:12" x14ac:dyDescent="0.25">
      <c r="D577" t="s">
        <v>410</v>
      </c>
      <c r="E577" s="1" t="s">
        <v>464</v>
      </c>
      <c r="G577" s="5" t="str">
        <f t="shared" ref="G577:G594" si="32">"'"&amp;E577&amp;"'"&amp;","</f>
        <v>'Устройство газогорелочное (УГ-САБК-Е-8-1-Премиум)',</v>
      </c>
      <c r="L577" s="1"/>
    </row>
    <row r="578" spans="4:12" x14ac:dyDescent="0.25">
      <c r="D578" t="s">
        <v>411</v>
      </c>
      <c r="E578" s="1" t="s">
        <v>423</v>
      </c>
      <c r="G578" s="5" t="str">
        <f t="shared" si="32"/>
        <v>'Блок управления EUROSit (0.630.802)',</v>
      </c>
      <c r="L578" s="1"/>
    </row>
    <row r="579" spans="4:12" x14ac:dyDescent="0.25">
      <c r="D579" t="s">
        <v>412</v>
      </c>
      <c r="E579" s="1" t="s">
        <v>401</v>
      </c>
      <c r="G579" s="5" t="str">
        <f t="shared" si="32"/>
        <v>'Блок запальника (пилотная горелка) (0.160.114)',</v>
      </c>
      <c r="L579" s="1"/>
    </row>
    <row r="580" spans="4:12" x14ac:dyDescent="0.25">
      <c r="D580" t="s">
        <v>413</v>
      </c>
      <c r="E580" s="1" t="s">
        <v>457</v>
      </c>
      <c r="G580" s="5" t="str">
        <f t="shared" si="32"/>
        <v>'Датчик тяги (Термостат) (1NT11L-3527-L75 (KSD 301-75))',</v>
      </c>
      <c r="L580" s="1"/>
    </row>
    <row r="581" spans="4:12" x14ac:dyDescent="0.25">
      <c r="D581" t="s">
        <v>414</v>
      </c>
      <c r="E581" s="1" t="s">
        <v>458</v>
      </c>
      <c r="G581" s="5" t="str">
        <f t="shared" si="32"/>
        <v>'Датчик перегрева (Термостат) (KSD 301-95)',</v>
      </c>
      <c r="L581" s="1"/>
    </row>
    <row r="582" spans="4:12" x14ac:dyDescent="0.25">
      <c r="D582" t="s">
        <v>415</v>
      </c>
      <c r="E582" s="1" t="s">
        <v>403</v>
      </c>
      <c r="G582" s="5" t="str">
        <f t="shared" si="32"/>
        <v>'Прокладка импульсных трубок (САБК 00-03.00.004)',</v>
      </c>
      <c r="L582" s="1"/>
    </row>
    <row r="583" spans="4:12" x14ac:dyDescent="0.25">
      <c r="D583" t="s">
        <v>416</v>
      </c>
      <c r="E583" s="1" t="s">
        <v>459</v>
      </c>
      <c r="G583" s="5" t="str">
        <f t="shared" si="32"/>
        <v>'Сопло (УДП-01.01.001-26)',</v>
      </c>
      <c r="L583" s="1"/>
    </row>
    <row r="584" spans="4:12" x14ac:dyDescent="0.25">
      <c r="D584" t="s">
        <v>417</v>
      </c>
      <c r="E584" s="1" t="s">
        <v>405</v>
      </c>
      <c r="G584" s="5" t="str">
        <f t="shared" si="32"/>
        <v>'Горелка (САБК 00-01.08.000)',</v>
      </c>
      <c r="L584" s="1"/>
    </row>
    <row r="585" spans="4:12" x14ac:dyDescent="0.25">
      <c r="D585" t="s">
        <v>418</v>
      </c>
      <c r="E585" s="1" t="s">
        <v>406</v>
      </c>
      <c r="G585" s="5" t="str">
        <f t="shared" si="32"/>
        <v>'Кнопка пьезорозжига (ПК 001)',</v>
      </c>
      <c r="L585" s="1"/>
    </row>
    <row r="586" spans="4:12" x14ac:dyDescent="0.25">
      <c r="D586" t="s">
        <v>419</v>
      </c>
      <c r="E586" s="1" t="s">
        <v>460</v>
      </c>
      <c r="G586" s="5" t="str">
        <f t="shared" si="32"/>
        <v>'Кабель пьезорозжига (TRC 400)',</v>
      </c>
      <c r="L586" s="1"/>
    </row>
    <row r="587" spans="4:12" x14ac:dyDescent="0.25">
      <c r="D587" t="s">
        <v>420</v>
      </c>
      <c r="E587" s="1" t="s">
        <v>461</v>
      </c>
      <c r="G587" s="5" t="str">
        <f t="shared" si="32"/>
        <v>'Термопара (АБК 001-022-221)',</v>
      </c>
      <c r="L587" s="1"/>
    </row>
    <row r="588" spans="4:12" x14ac:dyDescent="0.25">
      <c r="D588" t="s">
        <v>421</v>
      </c>
      <c r="E588" s="1" t="s">
        <v>462</v>
      </c>
      <c r="G588" s="5" t="str">
        <f t="shared" si="32"/>
        <v>'Провод (АБК 001-012-002)',</v>
      </c>
      <c r="L588" s="1"/>
    </row>
    <row r="589" spans="4:12" x14ac:dyDescent="0.25">
      <c r="E589" s="1" t="s">
        <v>463</v>
      </c>
      <c r="G589" s="5" t="str">
        <f t="shared" si="32"/>
        <v>'Комплект для сжиженного газа',</v>
      </c>
      <c r="L589" s="1"/>
    </row>
    <row r="590" spans="4:12" x14ac:dyDescent="0.25">
      <c r="E590" s="1"/>
      <c r="G590" s="5" t="str">
        <f t="shared" si="32"/>
        <v>'',</v>
      </c>
      <c r="L590" s="1"/>
    </row>
    <row r="591" spans="4:12" x14ac:dyDescent="0.25">
      <c r="E591" s="1" t="s">
        <v>533</v>
      </c>
      <c r="G591" s="5" t="str">
        <f t="shared" si="32"/>
        <v>'201-1 АОГВ-8 С.png',</v>
      </c>
      <c r="H591" t="str">
        <f>"productPageImages: "&amp;"["&amp;G591&amp;G592&amp;G593&amp;G594&amp;"],"</f>
        <v>productPageImages: ['201-1 АОГВ-8 С.png','201-2 АОГВ-8 С.png','201-3 АОГВ-8 С.png','201-4 АОГВ-8 С.png',],</v>
      </c>
      <c r="L591" s="1"/>
    </row>
    <row r="592" spans="4:12" x14ac:dyDescent="0.25">
      <c r="E592" s="1" t="s">
        <v>534</v>
      </c>
      <c r="G592" s="5" t="str">
        <f t="shared" si="32"/>
        <v>'201-2 АОГВ-8 С.png',</v>
      </c>
      <c r="L592" s="1"/>
    </row>
    <row r="593" spans="4:12" x14ac:dyDescent="0.25">
      <c r="E593" s="1" t="s">
        <v>535</v>
      </c>
      <c r="G593" s="5" t="str">
        <f t="shared" si="32"/>
        <v>'201-3 АОГВ-8 С.png',</v>
      </c>
      <c r="L593" s="1"/>
    </row>
    <row r="594" spans="4:12" x14ac:dyDescent="0.25">
      <c r="E594" s="1" t="s">
        <v>536</v>
      </c>
      <c r="G594" s="5" t="str">
        <f t="shared" si="32"/>
        <v>'201-4 АОГВ-8 С.png',</v>
      </c>
      <c r="L594" s="1"/>
    </row>
    <row r="595" spans="4:12" x14ac:dyDescent="0.25">
      <c r="E595" s="1"/>
      <c r="L595" s="1"/>
    </row>
    <row r="596" spans="4:12" x14ac:dyDescent="0.25">
      <c r="E596" s="1"/>
      <c r="L596" s="1"/>
    </row>
    <row r="597" spans="4:12" x14ac:dyDescent="0.25">
      <c r="E597" s="1"/>
      <c r="L597" s="1"/>
    </row>
    <row r="598" spans="4:12" x14ac:dyDescent="0.25">
      <c r="E598" s="1"/>
      <c r="L598" s="1"/>
    </row>
    <row r="599" spans="4:12" x14ac:dyDescent="0.25">
      <c r="E599" s="1"/>
      <c r="L599" s="1"/>
    </row>
    <row r="600" spans="4:12" x14ac:dyDescent="0.25">
      <c r="L600" s="1"/>
    </row>
    <row r="601" spans="4:12" x14ac:dyDescent="0.25">
      <c r="E601" s="1"/>
      <c r="F601" s="6"/>
      <c r="G601" s="5"/>
      <c r="L601" s="1"/>
    </row>
    <row r="603" spans="4:12" x14ac:dyDescent="0.25">
      <c r="E603" s="1"/>
      <c r="F603" s="6"/>
      <c r="G603" s="5"/>
    </row>
    <row r="604" spans="4:12" x14ac:dyDescent="0.25">
      <c r="D604" s="8">
        <v>203</v>
      </c>
      <c r="E604" s="8"/>
    </row>
    <row r="605" spans="4:12" x14ac:dyDescent="0.25">
      <c r="E605" s="1"/>
    </row>
    <row r="606" spans="4:12" x14ac:dyDescent="0.25">
      <c r="D606" t="s">
        <v>410</v>
      </c>
      <c r="E606" s="1" t="s">
        <v>465</v>
      </c>
      <c r="G606" s="5" t="str">
        <f t="shared" ref="G606:G619" si="33">"'"&amp;E606&amp;"'"&amp;","</f>
        <v>'Устройство газогорелочное (УГ-САБК-АТ-11,6-9 Премиум)',</v>
      </c>
    </row>
    <row r="607" spans="4:12" x14ac:dyDescent="0.25">
      <c r="D607" t="s">
        <v>411</v>
      </c>
      <c r="E607" s="1" t="s">
        <v>400</v>
      </c>
      <c r="G607" s="5" t="str">
        <f t="shared" si="33"/>
        <v>'Блок управления САБК-АТ (САБК-АТ 02.00.000)',</v>
      </c>
    </row>
    <row r="608" spans="4:12" x14ac:dyDescent="0.25">
      <c r="D608" t="s">
        <v>412</v>
      </c>
      <c r="E608" s="1" t="s">
        <v>401</v>
      </c>
      <c r="G608" s="5" t="str">
        <f t="shared" si="33"/>
        <v>'Блок запальника (пилотная горелка) (0.160.114)',</v>
      </c>
    </row>
    <row r="609" spans="4:8" x14ac:dyDescent="0.25">
      <c r="D609" t="s">
        <v>413</v>
      </c>
      <c r="E609" s="1" t="s">
        <v>456</v>
      </c>
      <c r="G609" s="5" t="str">
        <f t="shared" si="33"/>
        <v>'Трубка запальника (САБК 60-06.00.000-33)',</v>
      </c>
    </row>
    <row r="610" spans="4:8" x14ac:dyDescent="0.25">
      <c r="D610" t="s">
        <v>414</v>
      </c>
      <c r="E610" s="1" t="s">
        <v>457</v>
      </c>
      <c r="G610" s="5" t="str">
        <f t="shared" si="33"/>
        <v>'Датчик тяги (Термостат) (1NT11L-3527-L75 (KSD 301-75))',</v>
      </c>
    </row>
    <row r="611" spans="4:8" x14ac:dyDescent="0.25">
      <c r="D611" t="s">
        <v>415</v>
      </c>
      <c r="E611" s="1" t="s">
        <v>458</v>
      </c>
      <c r="G611" s="5" t="str">
        <f t="shared" si="33"/>
        <v>'Датчик перегрева (Термостат) (KSD 301-95)',</v>
      </c>
    </row>
    <row r="612" spans="4:8" x14ac:dyDescent="0.25">
      <c r="D612" t="s">
        <v>416</v>
      </c>
      <c r="E612" s="1" t="s">
        <v>403</v>
      </c>
      <c r="G612" s="5" t="str">
        <f t="shared" si="33"/>
        <v>'Прокладка импульсных трубок (САБК 00-03.00.004)',</v>
      </c>
    </row>
    <row r="613" spans="4:8" x14ac:dyDescent="0.25">
      <c r="D613" t="s">
        <v>417</v>
      </c>
      <c r="E613" s="1" t="s">
        <v>466</v>
      </c>
      <c r="G613" s="5" t="str">
        <f t="shared" si="33"/>
        <v>'Сопло (УДП-01.01.001-31)',</v>
      </c>
    </row>
    <row r="614" spans="4:8" x14ac:dyDescent="0.25">
      <c r="D614" t="s">
        <v>418</v>
      </c>
      <c r="E614" s="1" t="s">
        <v>405</v>
      </c>
      <c r="G614" s="5" t="str">
        <f t="shared" si="33"/>
        <v>'Горелка (САБК 00-01.08.000)',</v>
      </c>
    </row>
    <row r="615" spans="4:8" x14ac:dyDescent="0.25">
      <c r="D615" t="s">
        <v>419</v>
      </c>
      <c r="E615" s="1" t="s">
        <v>406</v>
      </c>
      <c r="G615" s="5" t="str">
        <f t="shared" si="33"/>
        <v>'Кнопка пьезорозжига (ПК 001)',</v>
      </c>
    </row>
    <row r="616" spans="4:8" x14ac:dyDescent="0.25">
      <c r="D616" t="s">
        <v>420</v>
      </c>
      <c r="E616" s="1" t="s">
        <v>460</v>
      </c>
      <c r="G616" s="5" t="str">
        <f t="shared" si="33"/>
        <v>'Кабель пьезорозжига (TRC 400)',</v>
      </c>
    </row>
    <row r="617" spans="4:8" x14ac:dyDescent="0.25">
      <c r="D617" t="s">
        <v>421</v>
      </c>
      <c r="E617" s="1" t="s">
        <v>461</v>
      </c>
      <c r="G617" s="5" t="str">
        <f t="shared" si="33"/>
        <v>'Термопара (АБК 001-022-221)',</v>
      </c>
    </row>
    <row r="618" spans="4:8" x14ac:dyDescent="0.25">
      <c r="D618" t="s">
        <v>444</v>
      </c>
      <c r="E618" s="1" t="s">
        <v>462</v>
      </c>
      <c r="G618" s="5" t="str">
        <f t="shared" si="33"/>
        <v>'Провод (АБК 001-012-002)',</v>
      </c>
    </row>
    <row r="619" spans="4:8" x14ac:dyDescent="0.25">
      <c r="D619" t="s">
        <v>445</v>
      </c>
      <c r="E619" s="1" t="s">
        <v>467</v>
      </c>
      <c r="G619" s="5" t="str">
        <f t="shared" si="33"/>
        <v>'Комплект для сжиженного газа (Комплект СУГ АОГВ-11,6)',</v>
      </c>
    </row>
    <row r="620" spans="4:8" x14ac:dyDescent="0.25">
      <c r="E620" s="1"/>
    </row>
    <row r="621" spans="4:8" x14ac:dyDescent="0.25">
      <c r="E621" s="1" t="s">
        <v>537</v>
      </c>
      <c r="G621" s="5" t="str">
        <f t="shared" ref="G621:G624" si="34">"'"&amp;E621&amp;"'"&amp;","</f>
        <v>'203-1 АОГВ-11,6 С.png',</v>
      </c>
      <c r="H621" t="str">
        <f>"productPageImages: "&amp;"["&amp;G621&amp;G622&amp;G623&amp;G624&amp;"],"</f>
        <v>productPageImages: ['203-1 АОГВ-11,6 С.png','203-2 АОГВ-11,6 С.png','203-3 АОГВ-11,6 С.png','203-4 АОГВ-11,6 С.png',],</v>
      </c>
    </row>
    <row r="622" spans="4:8" x14ac:dyDescent="0.25">
      <c r="E622" s="1" t="s">
        <v>538</v>
      </c>
      <c r="G622" s="5" t="str">
        <f t="shared" si="34"/>
        <v>'203-2 АОГВ-11,6 С.png',</v>
      </c>
    </row>
    <row r="623" spans="4:8" x14ac:dyDescent="0.25">
      <c r="E623" s="1" t="s">
        <v>539</v>
      </c>
      <c r="G623" s="5" t="str">
        <f t="shared" si="34"/>
        <v>'203-3 АОГВ-11,6 С.png',</v>
      </c>
    </row>
    <row r="624" spans="4:8" x14ac:dyDescent="0.25">
      <c r="E624" s="1" t="s">
        <v>540</v>
      </c>
      <c r="G624" s="5" t="str">
        <f t="shared" si="34"/>
        <v>'203-4 АОГВ-11,6 С.png',</v>
      </c>
    </row>
    <row r="625" spans="4:7" x14ac:dyDescent="0.25">
      <c r="E625" s="1"/>
    </row>
    <row r="626" spans="4:7" x14ac:dyDescent="0.25">
      <c r="E626" s="1"/>
    </row>
    <row r="627" spans="4:7" x14ac:dyDescent="0.25">
      <c r="E627" s="1"/>
    </row>
    <row r="628" spans="4:7" x14ac:dyDescent="0.25">
      <c r="E628" s="1"/>
    </row>
    <row r="630" spans="4:7" x14ac:dyDescent="0.25">
      <c r="E630" s="1"/>
      <c r="F630" s="6"/>
      <c r="G630" s="5"/>
    </row>
    <row r="631" spans="4:7" x14ac:dyDescent="0.25">
      <c r="E631" s="1"/>
    </row>
    <row r="632" spans="4:7" x14ac:dyDescent="0.25">
      <c r="D632" s="8">
        <v>204</v>
      </c>
      <c r="E632" s="8"/>
    </row>
    <row r="633" spans="4:7" x14ac:dyDescent="0.25">
      <c r="E633" s="1"/>
    </row>
    <row r="634" spans="4:7" x14ac:dyDescent="0.25">
      <c r="D634" t="s">
        <v>410</v>
      </c>
      <c r="E634" s="1" t="s">
        <v>468</v>
      </c>
      <c r="G634" s="5" t="str">
        <f t="shared" ref="G634:G651" si="35">"'"&amp;E634&amp;"'"&amp;","</f>
        <v>'Устройство газогорелочное (УГ-САБК-Е-11,6-6-Премиум)',</v>
      </c>
    </row>
    <row r="635" spans="4:7" x14ac:dyDescent="0.25">
      <c r="D635" t="s">
        <v>411</v>
      </c>
      <c r="E635" s="1" t="s">
        <v>423</v>
      </c>
      <c r="G635" s="5" t="str">
        <f t="shared" si="35"/>
        <v>'Блок управления EUROSit (0.630.802)',</v>
      </c>
    </row>
    <row r="636" spans="4:7" x14ac:dyDescent="0.25">
      <c r="D636" t="s">
        <v>412</v>
      </c>
      <c r="E636" s="1" t="s">
        <v>401</v>
      </c>
      <c r="G636" s="5" t="str">
        <f t="shared" si="35"/>
        <v>'Блок запальника (пилотная горелка) (0.160.114)',</v>
      </c>
    </row>
    <row r="637" spans="4:7" x14ac:dyDescent="0.25">
      <c r="D637" t="s">
        <v>413</v>
      </c>
      <c r="E637" s="1" t="s">
        <v>469</v>
      </c>
      <c r="G637" s="5" t="str">
        <f t="shared" si="35"/>
        <v>'Трубка запальника (САБК 60-06.00.000-88)',</v>
      </c>
    </row>
    <row r="638" spans="4:7" x14ac:dyDescent="0.25">
      <c r="D638" t="s">
        <v>414</v>
      </c>
      <c r="E638" s="1" t="s">
        <v>457</v>
      </c>
      <c r="G638" s="5" t="str">
        <f t="shared" si="35"/>
        <v>'Датчик тяги (Термостат) (1NT11L-3527-L75 (KSD 301-75))',</v>
      </c>
    </row>
    <row r="639" spans="4:7" x14ac:dyDescent="0.25">
      <c r="D639" t="s">
        <v>415</v>
      </c>
      <c r="E639" s="1" t="s">
        <v>458</v>
      </c>
      <c r="G639" s="5" t="str">
        <f t="shared" si="35"/>
        <v>'Датчик перегрева (Термостат) (KSD 301-95)',</v>
      </c>
    </row>
    <row r="640" spans="4:7" x14ac:dyDescent="0.25">
      <c r="D640" t="s">
        <v>416</v>
      </c>
      <c r="E640" s="1" t="s">
        <v>403</v>
      </c>
      <c r="G640" s="5" t="str">
        <f t="shared" si="35"/>
        <v>'Прокладка импульсных трубок (САБК 00-03.00.004)',</v>
      </c>
    </row>
    <row r="641" spans="4:8" x14ac:dyDescent="0.25">
      <c r="D641" t="s">
        <v>417</v>
      </c>
      <c r="E641" s="1" t="s">
        <v>466</v>
      </c>
      <c r="G641" s="5" t="str">
        <f t="shared" si="35"/>
        <v>'Сопло (УДП-01.01.001-31)',</v>
      </c>
    </row>
    <row r="642" spans="4:8" x14ac:dyDescent="0.25">
      <c r="D642" t="s">
        <v>418</v>
      </c>
      <c r="E642" s="1" t="s">
        <v>405</v>
      </c>
      <c r="G642" s="5" t="str">
        <f t="shared" si="35"/>
        <v>'Горелка (САБК 00-01.08.000)',</v>
      </c>
    </row>
    <row r="643" spans="4:8" x14ac:dyDescent="0.25">
      <c r="D643" t="s">
        <v>419</v>
      </c>
      <c r="E643" s="1" t="s">
        <v>406</v>
      </c>
      <c r="G643" s="5" t="str">
        <f t="shared" si="35"/>
        <v>'Кнопка пьезорозжига (ПК 001)',</v>
      </c>
    </row>
    <row r="644" spans="4:8" x14ac:dyDescent="0.25">
      <c r="D644" t="s">
        <v>420</v>
      </c>
      <c r="E644" s="1" t="s">
        <v>460</v>
      </c>
      <c r="G644" s="5" t="str">
        <f t="shared" si="35"/>
        <v>'Кабель пьезорозжига (TRC 400)',</v>
      </c>
    </row>
    <row r="645" spans="4:8" x14ac:dyDescent="0.25">
      <c r="D645" t="s">
        <v>421</v>
      </c>
      <c r="E645" s="1" t="s">
        <v>461</v>
      </c>
      <c r="G645" s="5" t="str">
        <f t="shared" si="35"/>
        <v>'Термопара (АБК 001-022-221)',</v>
      </c>
    </row>
    <row r="646" spans="4:8" x14ac:dyDescent="0.25">
      <c r="D646" t="s">
        <v>444</v>
      </c>
      <c r="E646" s="1" t="s">
        <v>467</v>
      </c>
      <c r="G646" s="5" t="str">
        <f t="shared" si="35"/>
        <v>'Комплект для сжиженного газа (Комплект СУГ АОГВ-11,6)',</v>
      </c>
    </row>
    <row r="647" spans="4:8" x14ac:dyDescent="0.25">
      <c r="E647" s="1"/>
      <c r="G647" s="5" t="str">
        <f t="shared" si="35"/>
        <v>'',</v>
      </c>
    </row>
    <row r="648" spans="4:8" x14ac:dyDescent="0.25">
      <c r="E648" s="1" t="s">
        <v>537</v>
      </c>
      <c r="G648" s="5" t="str">
        <f t="shared" si="35"/>
        <v>'203-1 АОГВ-11,6 С.png',</v>
      </c>
      <c r="H648" t="str">
        <f>"productPageImages: "&amp;"["&amp;G648&amp;G649&amp;G650&amp;G651&amp;"],"</f>
        <v>productPageImages: ['203-1 АОГВ-11,6 С.png','203-2 АОГВ-11,6 С.png','203-3 АОГВ-11,6 С.png','203-4 АОГВ-11,6 С.png',],</v>
      </c>
    </row>
    <row r="649" spans="4:8" x14ac:dyDescent="0.25">
      <c r="E649" s="1" t="s">
        <v>538</v>
      </c>
      <c r="G649" s="5" t="str">
        <f t="shared" si="35"/>
        <v>'203-2 АОГВ-11,6 С.png',</v>
      </c>
    </row>
    <row r="650" spans="4:8" x14ac:dyDescent="0.25">
      <c r="E650" s="1" t="s">
        <v>539</v>
      </c>
      <c r="G650" s="5" t="str">
        <f t="shared" si="35"/>
        <v>'203-3 АОГВ-11,6 С.png',</v>
      </c>
    </row>
    <row r="651" spans="4:8" x14ac:dyDescent="0.25">
      <c r="E651" s="1" t="s">
        <v>540</v>
      </c>
      <c r="G651" s="5" t="str">
        <f t="shared" si="35"/>
        <v>'203-4 АОГВ-11,6 С.png',</v>
      </c>
    </row>
    <row r="652" spans="4:8" x14ac:dyDescent="0.25">
      <c r="E652" s="1"/>
    </row>
    <row r="653" spans="4:8" x14ac:dyDescent="0.25">
      <c r="E653" s="1"/>
    </row>
    <row r="654" spans="4:8" x14ac:dyDescent="0.25">
      <c r="E654" s="1"/>
    </row>
    <row r="655" spans="4:8" x14ac:dyDescent="0.25">
      <c r="E655" s="1"/>
    </row>
    <row r="656" spans="4:8" x14ac:dyDescent="0.25">
      <c r="E656" s="1"/>
    </row>
    <row r="658" spans="4:7" x14ac:dyDescent="0.25">
      <c r="E658" s="1"/>
      <c r="F658" s="6"/>
      <c r="G658" s="5"/>
    </row>
    <row r="659" spans="4:7" x14ac:dyDescent="0.25">
      <c r="E659" s="1"/>
    </row>
    <row r="660" spans="4:7" x14ac:dyDescent="0.25">
      <c r="E660" s="1"/>
    </row>
    <row r="661" spans="4:7" x14ac:dyDescent="0.25">
      <c r="D661" s="8">
        <v>205</v>
      </c>
      <c r="E661" s="8"/>
    </row>
    <row r="662" spans="4:7" x14ac:dyDescent="0.25">
      <c r="E662" s="1"/>
    </row>
    <row r="663" spans="4:7" x14ac:dyDescent="0.25">
      <c r="D663" t="s">
        <v>410</v>
      </c>
      <c r="E663" s="1" t="s">
        <v>470</v>
      </c>
      <c r="G663" s="5" t="str">
        <f t="shared" ref="G663:G676" si="36">"'"&amp;E663&amp;"'"&amp;","</f>
        <v>'Устройство газогорелочное (УГ-САБК-АТ-17,4-3 Премиум)',</v>
      </c>
    </row>
    <row r="664" spans="4:7" x14ac:dyDescent="0.25">
      <c r="D664" t="s">
        <v>411</v>
      </c>
      <c r="E664" s="1" t="s">
        <v>435</v>
      </c>
      <c r="G664" s="5" t="str">
        <f t="shared" si="36"/>
        <v>'Блок управления САБК-АТ (САБК-АТ 02.00.000-02)',</v>
      </c>
    </row>
    <row r="665" spans="4:7" x14ac:dyDescent="0.25">
      <c r="D665" t="s">
        <v>412</v>
      </c>
      <c r="E665" s="1" t="s">
        <v>401</v>
      </c>
      <c r="G665" s="5" t="str">
        <f t="shared" si="36"/>
        <v>'Блок запальника (пилотная горелка) (0.160.114)',</v>
      </c>
    </row>
    <row r="666" spans="4:7" x14ac:dyDescent="0.25">
      <c r="D666" t="s">
        <v>413</v>
      </c>
      <c r="E666" s="1" t="s">
        <v>471</v>
      </c>
      <c r="G666" s="5" t="str">
        <f t="shared" si="36"/>
        <v>'Трубка запальника (САБК 60-06.00.000-45)',</v>
      </c>
    </row>
    <row r="667" spans="4:7" x14ac:dyDescent="0.25">
      <c r="D667" t="s">
        <v>414</v>
      </c>
      <c r="E667" s="1" t="s">
        <v>457</v>
      </c>
      <c r="G667" s="5" t="str">
        <f t="shared" si="36"/>
        <v>'Датчик тяги (Термостат) (1NT11L-3527-L75 (KSD 301-75))',</v>
      </c>
    </row>
    <row r="668" spans="4:7" x14ac:dyDescent="0.25">
      <c r="D668" t="s">
        <v>415</v>
      </c>
      <c r="E668" s="1" t="s">
        <v>458</v>
      </c>
      <c r="G668" s="5" t="str">
        <f t="shared" si="36"/>
        <v>'Датчик перегрева (Термостат) (KSD 301-95)',</v>
      </c>
    </row>
    <row r="669" spans="4:7" x14ac:dyDescent="0.25">
      <c r="D669" t="s">
        <v>416</v>
      </c>
      <c r="E669" s="1" t="s">
        <v>403</v>
      </c>
      <c r="G669" s="5" t="str">
        <f t="shared" si="36"/>
        <v>'Прокладка импульсных трубок (САБК 00-03.00.004)',</v>
      </c>
    </row>
    <row r="670" spans="4:7" x14ac:dyDescent="0.25">
      <c r="D670" t="s">
        <v>417</v>
      </c>
      <c r="E670" s="1" t="s">
        <v>472</v>
      </c>
      <c r="G670" s="5" t="str">
        <f t="shared" si="36"/>
        <v>'Сопло (УДП-01.01.001-27)',</v>
      </c>
    </row>
    <row r="671" spans="4:7" x14ac:dyDescent="0.25">
      <c r="D671" t="s">
        <v>418</v>
      </c>
      <c r="E671" s="1" t="s">
        <v>449</v>
      </c>
      <c r="G671" s="5" t="str">
        <f t="shared" si="36"/>
        <v>'Горелка (САБК 00-01.08.000-01)',</v>
      </c>
    </row>
    <row r="672" spans="4:7" x14ac:dyDescent="0.25">
      <c r="D672" t="s">
        <v>419</v>
      </c>
      <c r="E672" s="1" t="s">
        <v>406</v>
      </c>
      <c r="G672" s="5" t="str">
        <f t="shared" si="36"/>
        <v>'Кнопка пьезорозжига (ПК 001)',</v>
      </c>
    </row>
    <row r="673" spans="4:8" x14ac:dyDescent="0.25">
      <c r="D673" t="s">
        <v>420</v>
      </c>
      <c r="E673" s="1" t="s">
        <v>460</v>
      </c>
      <c r="G673" s="5" t="str">
        <f t="shared" si="36"/>
        <v>'Кабель пьезорозжига (TRC 400)',</v>
      </c>
    </row>
    <row r="674" spans="4:8" x14ac:dyDescent="0.25">
      <c r="D674" t="s">
        <v>421</v>
      </c>
      <c r="E674" s="1" t="s">
        <v>461</v>
      </c>
      <c r="G674" s="5" t="str">
        <f t="shared" si="36"/>
        <v>'Термопара (АБК 001-022-221)',</v>
      </c>
    </row>
    <row r="675" spans="4:8" x14ac:dyDescent="0.25">
      <c r="E675" s="1" t="s">
        <v>462</v>
      </c>
      <c r="G675" s="5" t="str">
        <f t="shared" si="36"/>
        <v>'Провод (АБК 001-012-002)',</v>
      </c>
    </row>
    <row r="676" spans="4:8" x14ac:dyDescent="0.25">
      <c r="E676" s="1" t="s">
        <v>473</v>
      </c>
      <c r="G676" s="5" t="str">
        <f t="shared" si="36"/>
        <v>'Комплект для сжиженного газа (Комплект СУГ АОГВ-17,4)',</v>
      </c>
    </row>
    <row r="677" spans="4:8" x14ac:dyDescent="0.25">
      <c r="E677" s="1"/>
    </row>
    <row r="678" spans="4:8" x14ac:dyDescent="0.25">
      <c r="E678" s="1" t="s">
        <v>537</v>
      </c>
      <c r="G678" s="5" t="str">
        <f t="shared" ref="G678:G681" si="37">"'"&amp;E678&amp;"'"&amp;","</f>
        <v>'203-1 АОГВ-11,6 С.png',</v>
      </c>
      <c r="H678" t="str">
        <f>"productPageImages: "&amp;"["&amp;G678&amp;G679&amp;G680&amp;G681&amp;"],"</f>
        <v>productPageImages: ['203-1 АОГВ-11,6 С.png','203-2 АОГВ-11,6 С.png','203-3 АОГВ-11,6 С.png','203-4 АОГВ-11,6 С.png',],</v>
      </c>
    </row>
    <row r="679" spans="4:8" x14ac:dyDescent="0.25">
      <c r="E679" s="1" t="s">
        <v>538</v>
      </c>
      <c r="G679" s="5" t="str">
        <f t="shared" si="37"/>
        <v>'203-2 АОГВ-11,6 С.png',</v>
      </c>
    </row>
    <row r="680" spans="4:8" x14ac:dyDescent="0.25">
      <c r="E680" s="1" t="s">
        <v>539</v>
      </c>
      <c r="G680" s="5" t="str">
        <f t="shared" si="37"/>
        <v>'203-3 АОГВ-11,6 С.png',</v>
      </c>
    </row>
    <row r="681" spans="4:8" x14ac:dyDescent="0.25">
      <c r="E681" s="1" t="s">
        <v>540</v>
      </c>
      <c r="G681" s="5" t="str">
        <f t="shared" si="37"/>
        <v>'203-4 АОГВ-11,6 С.png',</v>
      </c>
    </row>
    <row r="682" spans="4:8" x14ac:dyDescent="0.25">
      <c r="E682" s="1"/>
    </row>
    <row r="683" spans="4:8" x14ac:dyDescent="0.25">
      <c r="E683" s="1"/>
    </row>
    <row r="684" spans="4:8" x14ac:dyDescent="0.25">
      <c r="E684" s="1"/>
    </row>
    <row r="685" spans="4:8" x14ac:dyDescent="0.25">
      <c r="E685" s="1"/>
    </row>
    <row r="687" spans="4:8" x14ac:dyDescent="0.25">
      <c r="E687" s="1"/>
      <c r="F687" s="6"/>
      <c r="G687" s="5"/>
    </row>
    <row r="688" spans="4:8" x14ac:dyDescent="0.25">
      <c r="E688" s="1"/>
    </row>
    <row r="689" spans="4:7" x14ac:dyDescent="0.25">
      <c r="E689" s="1"/>
    </row>
    <row r="690" spans="4:7" x14ac:dyDescent="0.25">
      <c r="D690" s="8">
        <v>206</v>
      </c>
      <c r="E690" s="8"/>
    </row>
    <row r="691" spans="4:7" x14ac:dyDescent="0.25">
      <c r="E691" s="1"/>
    </row>
    <row r="692" spans="4:7" x14ac:dyDescent="0.25">
      <c r="D692" t="s">
        <v>410</v>
      </c>
      <c r="E692" s="1" t="s">
        <v>474</v>
      </c>
      <c r="G692" s="5" t="str">
        <f t="shared" ref="G692:G705" si="38">"'"&amp;E692&amp;"'"&amp;","</f>
        <v>'Устройство газогорелочное (УГ-САБК-Е-17,4-3-Премиум)',</v>
      </c>
    </row>
    <row r="693" spans="4:7" x14ac:dyDescent="0.25">
      <c r="D693" t="s">
        <v>411</v>
      </c>
      <c r="E693" s="1" t="s">
        <v>423</v>
      </c>
      <c r="G693" s="5" t="str">
        <f t="shared" si="38"/>
        <v>'Блок управления EUROSit (0.630.802)',</v>
      </c>
    </row>
    <row r="694" spans="4:7" x14ac:dyDescent="0.25">
      <c r="D694" t="s">
        <v>412</v>
      </c>
      <c r="E694" s="1" t="s">
        <v>401</v>
      </c>
      <c r="G694" s="5" t="str">
        <f t="shared" si="38"/>
        <v>'Блок запальника (пилотная горелка) (0.160.114)',</v>
      </c>
    </row>
    <row r="695" spans="4:7" x14ac:dyDescent="0.25">
      <c r="D695" t="s">
        <v>413</v>
      </c>
      <c r="E695" s="1" t="s">
        <v>475</v>
      </c>
      <c r="G695" s="5" t="str">
        <f t="shared" si="38"/>
        <v>'Трубка запальника (САБК 60-06.00.000-38)',</v>
      </c>
    </row>
    <row r="696" spans="4:7" x14ac:dyDescent="0.25">
      <c r="D696" t="s">
        <v>414</v>
      </c>
      <c r="E696" s="1" t="s">
        <v>457</v>
      </c>
      <c r="G696" s="5" t="str">
        <f t="shared" si="38"/>
        <v>'Датчик тяги (Термостат) (1NT11L-3527-L75 (KSD 301-75))',</v>
      </c>
    </row>
    <row r="697" spans="4:7" x14ac:dyDescent="0.25">
      <c r="D697" t="s">
        <v>415</v>
      </c>
      <c r="E697" s="1" t="s">
        <v>458</v>
      </c>
      <c r="G697" s="5" t="str">
        <f t="shared" si="38"/>
        <v>'Датчик перегрева (Термостат) (KSD 301-95)',</v>
      </c>
    </row>
    <row r="698" spans="4:7" x14ac:dyDescent="0.25">
      <c r="D698" t="s">
        <v>416</v>
      </c>
      <c r="E698" s="1" t="s">
        <v>403</v>
      </c>
      <c r="G698" s="5" t="str">
        <f t="shared" si="38"/>
        <v>'Прокладка импульсных трубок (САБК 00-03.00.004)',</v>
      </c>
    </row>
    <row r="699" spans="4:7" x14ac:dyDescent="0.25">
      <c r="D699" t="s">
        <v>417</v>
      </c>
      <c r="E699" s="1" t="s">
        <v>472</v>
      </c>
      <c r="G699" s="5" t="str">
        <f t="shared" si="38"/>
        <v>'Сопло (УДП-01.01.001-27)',</v>
      </c>
    </row>
    <row r="700" spans="4:7" x14ac:dyDescent="0.25">
      <c r="D700" t="s">
        <v>418</v>
      </c>
      <c r="E700" s="1" t="s">
        <v>449</v>
      </c>
      <c r="G700" s="5" t="str">
        <f t="shared" si="38"/>
        <v>'Горелка (САБК 00-01.08.000-01)',</v>
      </c>
    </row>
    <row r="701" spans="4:7" x14ac:dyDescent="0.25">
      <c r="D701" t="s">
        <v>419</v>
      </c>
      <c r="E701" s="1" t="s">
        <v>406</v>
      </c>
      <c r="G701" s="5" t="str">
        <f t="shared" si="38"/>
        <v>'Кнопка пьезорозжига (ПК 001)',</v>
      </c>
    </row>
    <row r="702" spans="4:7" x14ac:dyDescent="0.25">
      <c r="D702" t="s">
        <v>420</v>
      </c>
      <c r="E702" s="1" t="s">
        <v>460</v>
      </c>
      <c r="G702" s="5" t="str">
        <f t="shared" si="38"/>
        <v>'Кабель пьезорозжига (TRC 400)',</v>
      </c>
    </row>
    <row r="703" spans="4:7" x14ac:dyDescent="0.25">
      <c r="D703" t="s">
        <v>421</v>
      </c>
      <c r="E703" s="1" t="s">
        <v>461</v>
      </c>
      <c r="G703" s="5" t="str">
        <f t="shared" si="38"/>
        <v>'Термопара (АБК 001-022-221)',</v>
      </c>
    </row>
    <row r="704" spans="4:7" x14ac:dyDescent="0.25">
      <c r="E704" s="1" t="s">
        <v>462</v>
      </c>
      <c r="G704" s="5" t="str">
        <f t="shared" si="38"/>
        <v>'Провод (АБК 001-012-002)',</v>
      </c>
    </row>
    <row r="705" spans="4:8" x14ac:dyDescent="0.25">
      <c r="E705" s="1" t="s">
        <v>473</v>
      </c>
      <c r="G705" s="5" t="str">
        <f t="shared" si="38"/>
        <v>'Комплект для сжиженного газа (Комплект СУГ АОГВ-17,4)',</v>
      </c>
    </row>
    <row r="706" spans="4:8" x14ac:dyDescent="0.25">
      <c r="E706" s="1"/>
    </row>
    <row r="707" spans="4:8" x14ac:dyDescent="0.25">
      <c r="E707" s="1" t="s">
        <v>537</v>
      </c>
      <c r="G707" s="5" t="str">
        <f t="shared" ref="G707:G710" si="39">"'"&amp;E707&amp;"'"&amp;","</f>
        <v>'203-1 АОГВ-11,6 С.png',</v>
      </c>
      <c r="H707" t="str">
        <f>"productPageImages: "&amp;"["&amp;G707&amp;G708&amp;G709&amp;G710&amp;"],"</f>
        <v>productPageImages: ['203-1 АОГВ-11,6 С.png','203-2 АОГВ-11,6 С.png','203-3 АОГВ-11,6 С.png','203-4 АОГВ-11,6 С.png',],</v>
      </c>
    </row>
    <row r="708" spans="4:8" x14ac:dyDescent="0.25">
      <c r="E708" s="1" t="s">
        <v>538</v>
      </c>
      <c r="G708" s="5" t="str">
        <f t="shared" si="39"/>
        <v>'203-2 АОГВ-11,6 С.png',</v>
      </c>
    </row>
    <row r="709" spans="4:8" x14ac:dyDescent="0.25">
      <c r="E709" s="1" t="s">
        <v>539</v>
      </c>
      <c r="G709" s="5" t="str">
        <f t="shared" si="39"/>
        <v>'203-3 АОГВ-11,6 С.png',</v>
      </c>
    </row>
    <row r="710" spans="4:8" x14ac:dyDescent="0.25">
      <c r="E710" s="1" t="s">
        <v>540</v>
      </c>
      <c r="G710" s="5" t="str">
        <f t="shared" si="39"/>
        <v>'203-4 АОГВ-11,6 С.png',</v>
      </c>
    </row>
    <row r="711" spans="4:8" x14ac:dyDescent="0.25">
      <c r="E711" s="1"/>
    </row>
    <row r="712" spans="4:8" x14ac:dyDescent="0.25">
      <c r="E712" s="1"/>
    </row>
    <row r="713" spans="4:8" x14ac:dyDescent="0.25">
      <c r="E713" s="1"/>
    </row>
    <row r="714" spans="4:8" x14ac:dyDescent="0.25">
      <c r="E714" s="1"/>
    </row>
    <row r="716" spans="4:8" x14ac:dyDescent="0.25">
      <c r="E716" s="1"/>
      <c r="F716" s="6"/>
      <c r="G716" s="5"/>
    </row>
    <row r="717" spans="4:8" x14ac:dyDescent="0.25">
      <c r="E717" s="1"/>
    </row>
    <row r="718" spans="4:8" x14ac:dyDescent="0.25">
      <c r="E718" s="1"/>
    </row>
    <row r="719" spans="4:8" x14ac:dyDescent="0.25">
      <c r="E719" s="1"/>
    </row>
    <row r="720" spans="4:8" x14ac:dyDescent="0.25">
      <c r="D720" s="8">
        <v>207</v>
      </c>
      <c r="E720" s="8"/>
    </row>
    <row r="721" spans="4:7" x14ac:dyDescent="0.25">
      <c r="E721" s="1"/>
    </row>
    <row r="722" spans="4:7" x14ac:dyDescent="0.25">
      <c r="D722" t="s">
        <v>410</v>
      </c>
      <c r="E722" s="1" t="s">
        <v>476</v>
      </c>
      <c r="G722" s="5" t="str">
        <f t="shared" ref="G722:G735" si="40">"'"&amp;E722&amp;"'"&amp;","</f>
        <v>'Устройство газогорелочное (УГ-САБК-АТ-23,2-7 Премиум)',</v>
      </c>
    </row>
    <row r="723" spans="4:7" x14ac:dyDescent="0.25">
      <c r="D723" t="s">
        <v>411</v>
      </c>
      <c r="E723" s="1" t="s">
        <v>442</v>
      </c>
      <c r="G723" s="5" t="str">
        <f t="shared" si="40"/>
        <v>'Блок управления САБК-АТ (САБК-АТ 02.00.000-03)',</v>
      </c>
    </row>
    <row r="724" spans="4:7" x14ac:dyDescent="0.25">
      <c r="D724" t="s">
        <v>412</v>
      </c>
      <c r="E724" s="1" t="s">
        <v>401</v>
      </c>
      <c r="G724" s="5" t="str">
        <f t="shared" si="40"/>
        <v>'Блок запальника (пилотная горелка) (0.160.114)',</v>
      </c>
    </row>
    <row r="725" spans="4:7" x14ac:dyDescent="0.25">
      <c r="D725" t="s">
        <v>413</v>
      </c>
      <c r="E725" s="1" t="s">
        <v>471</v>
      </c>
      <c r="G725" s="5" t="str">
        <f t="shared" si="40"/>
        <v>'Трубка запальника (САБК 60-06.00.000-45)',</v>
      </c>
    </row>
    <row r="726" spans="4:7" x14ac:dyDescent="0.25">
      <c r="D726" t="s">
        <v>414</v>
      </c>
      <c r="E726" s="1" t="s">
        <v>457</v>
      </c>
      <c r="G726" s="5" t="str">
        <f t="shared" si="40"/>
        <v>'Датчик тяги (Термостат) (1NT11L-3527-L75 (KSD 301-75))',</v>
      </c>
    </row>
    <row r="727" spans="4:7" x14ac:dyDescent="0.25">
      <c r="D727" t="s">
        <v>415</v>
      </c>
      <c r="E727" s="1" t="s">
        <v>458</v>
      </c>
      <c r="G727" s="5" t="str">
        <f t="shared" si="40"/>
        <v>'Датчик перегрева (Термостат) (KSD 301-95)',</v>
      </c>
    </row>
    <row r="728" spans="4:7" x14ac:dyDescent="0.25">
      <c r="D728" t="s">
        <v>416</v>
      </c>
      <c r="E728" s="1" t="s">
        <v>403</v>
      </c>
      <c r="G728" s="5" t="str">
        <f t="shared" si="40"/>
        <v>'Прокладка импульсных трубок (САБК 00-03.00.004)',</v>
      </c>
    </row>
    <row r="729" spans="4:7" x14ac:dyDescent="0.25">
      <c r="D729" t="s">
        <v>417</v>
      </c>
      <c r="E729" s="1" t="s">
        <v>466</v>
      </c>
      <c r="G729" s="5" t="str">
        <f t="shared" si="40"/>
        <v>'Сопло (УДП-01.01.001-31)',</v>
      </c>
    </row>
    <row r="730" spans="4:7" x14ac:dyDescent="0.25">
      <c r="D730" t="s">
        <v>418</v>
      </c>
      <c r="E730" s="1" t="s">
        <v>477</v>
      </c>
      <c r="G730" s="5" t="str">
        <f t="shared" si="40"/>
        <v>'Горелка (САБК 00-01.08.000-03)',</v>
      </c>
    </row>
    <row r="731" spans="4:7" x14ac:dyDescent="0.25">
      <c r="D731" t="s">
        <v>419</v>
      </c>
      <c r="E731" s="1" t="s">
        <v>406</v>
      </c>
      <c r="G731" s="5" t="str">
        <f t="shared" si="40"/>
        <v>'Кнопка пьезорозжига (ПК 001)',</v>
      </c>
    </row>
    <row r="732" spans="4:7" x14ac:dyDescent="0.25">
      <c r="D732" t="s">
        <v>420</v>
      </c>
      <c r="E732" s="1" t="s">
        <v>460</v>
      </c>
      <c r="G732" s="5" t="str">
        <f t="shared" si="40"/>
        <v>'Кабель пьезорозжига (TRC 400)',</v>
      </c>
    </row>
    <row r="733" spans="4:7" x14ac:dyDescent="0.25">
      <c r="D733" t="s">
        <v>421</v>
      </c>
      <c r="E733" s="1" t="s">
        <v>461</v>
      </c>
      <c r="G733" s="5" t="str">
        <f t="shared" si="40"/>
        <v>'Термопара (АБК 001-022-221)',</v>
      </c>
    </row>
    <row r="734" spans="4:7" x14ac:dyDescent="0.25">
      <c r="E734" s="1" t="s">
        <v>462</v>
      </c>
      <c r="G734" s="5" t="str">
        <f t="shared" si="40"/>
        <v>'Провод (АБК 001-012-002)',</v>
      </c>
    </row>
    <row r="735" spans="4:7" x14ac:dyDescent="0.25">
      <c r="E735" s="1" t="s">
        <v>478</v>
      </c>
      <c r="G735" s="5" t="str">
        <f t="shared" si="40"/>
        <v>'Комплект для сжиженного газа (Комплект СУГ АОГВ-23)',</v>
      </c>
    </row>
    <row r="736" spans="4:7" x14ac:dyDescent="0.25">
      <c r="E736" s="1"/>
    </row>
    <row r="737" spans="4:8" x14ac:dyDescent="0.25">
      <c r="E737" s="1" t="s">
        <v>541</v>
      </c>
      <c r="G737" s="5" t="str">
        <f t="shared" ref="G737:G740" si="41">"'"&amp;E737&amp;"'"&amp;","</f>
        <v>'207-1 АОГВ-23,2 С.png',</v>
      </c>
      <c r="H737" t="str">
        <f>"productPageImages: "&amp;"["&amp;G737&amp;G738&amp;G739&amp;G740&amp;"],"</f>
        <v>productPageImages: ['207-1 АОГВ-23,2 С.png','207-2 АОГВ-23,2 С.png','207-3 АОГВ-23,2 С.png','207-4 АОГВ-23,2 С.png',],</v>
      </c>
    </row>
    <row r="738" spans="4:8" x14ac:dyDescent="0.25">
      <c r="E738" s="1" t="s">
        <v>542</v>
      </c>
      <c r="G738" s="5" t="str">
        <f t="shared" si="41"/>
        <v>'207-2 АОГВ-23,2 С.png',</v>
      </c>
    </row>
    <row r="739" spans="4:8" x14ac:dyDescent="0.25">
      <c r="E739" s="1" t="s">
        <v>543</v>
      </c>
      <c r="G739" s="5" t="str">
        <f t="shared" si="41"/>
        <v>'207-3 АОГВ-23,2 С.png',</v>
      </c>
    </row>
    <row r="740" spans="4:8" x14ac:dyDescent="0.25">
      <c r="E740" s="1" t="s">
        <v>544</v>
      </c>
      <c r="G740" s="5" t="str">
        <f t="shared" si="41"/>
        <v>'207-4 АОГВ-23,2 С.png',</v>
      </c>
    </row>
    <row r="741" spans="4:8" x14ac:dyDescent="0.25">
      <c r="E741" s="1"/>
    </row>
    <row r="742" spans="4:8" x14ac:dyDescent="0.25">
      <c r="E742" s="1"/>
    </row>
    <row r="743" spans="4:8" x14ac:dyDescent="0.25">
      <c r="E743" s="1"/>
    </row>
    <row r="744" spans="4:8" x14ac:dyDescent="0.25">
      <c r="E744" s="1"/>
    </row>
    <row r="746" spans="4:8" x14ac:dyDescent="0.25">
      <c r="E746" s="1"/>
      <c r="F746" s="6"/>
      <c r="G746" s="5"/>
    </row>
    <row r="747" spans="4:8" x14ac:dyDescent="0.25">
      <c r="E747" s="1"/>
    </row>
    <row r="748" spans="4:8" x14ac:dyDescent="0.25">
      <c r="E748" s="1"/>
    </row>
    <row r="749" spans="4:8" x14ac:dyDescent="0.25">
      <c r="E749" s="1"/>
    </row>
    <row r="750" spans="4:8" x14ac:dyDescent="0.25">
      <c r="D750" s="8">
        <v>208</v>
      </c>
      <c r="E750" s="8"/>
    </row>
    <row r="752" spans="4:8" x14ac:dyDescent="0.25">
      <c r="D752" t="s">
        <v>410</v>
      </c>
      <c r="E752" s="1" t="s">
        <v>479</v>
      </c>
      <c r="G752" s="5" t="str">
        <f t="shared" ref="G752:G765" si="42">"'"&amp;E752&amp;"'"&amp;","</f>
        <v>'Устройство газогорелочное (УГ-САБК-ЕМ-23,2-3-Премиум)',</v>
      </c>
    </row>
    <row r="753" spans="4:8" x14ac:dyDescent="0.25">
      <c r="D753" t="s">
        <v>411</v>
      </c>
      <c r="E753" s="1" t="s">
        <v>452</v>
      </c>
      <c r="G753" s="5" t="str">
        <f t="shared" si="42"/>
        <v>'Блок управления MINISit (0.710.094)',</v>
      </c>
    </row>
    <row r="754" spans="4:8" x14ac:dyDescent="0.25">
      <c r="D754" t="s">
        <v>412</v>
      </c>
      <c r="E754" s="1" t="s">
        <v>401</v>
      </c>
      <c r="G754" s="5" t="str">
        <f t="shared" si="42"/>
        <v>'Блок запальника (пилотная горелка) (0.160.114)',</v>
      </c>
    </row>
    <row r="755" spans="4:8" x14ac:dyDescent="0.25">
      <c r="D755" t="s">
        <v>413</v>
      </c>
      <c r="E755" s="1" t="s">
        <v>480</v>
      </c>
      <c r="G755" s="5" t="str">
        <f t="shared" si="42"/>
        <v>'Трубка запальника (САБК 60-06.00.000-39)',</v>
      </c>
    </row>
    <row r="756" spans="4:8" x14ac:dyDescent="0.25">
      <c r="D756" t="s">
        <v>414</v>
      </c>
      <c r="E756" s="1" t="s">
        <v>457</v>
      </c>
      <c r="G756" s="5" t="str">
        <f t="shared" si="42"/>
        <v>'Датчик тяги (Термостат) (1NT11L-3527-L75 (KSD 301-75))',</v>
      </c>
    </row>
    <row r="757" spans="4:8" x14ac:dyDescent="0.25">
      <c r="D757" t="s">
        <v>415</v>
      </c>
      <c r="E757" s="1" t="s">
        <v>458</v>
      </c>
      <c r="G757" s="5" t="str">
        <f t="shared" si="42"/>
        <v>'Датчик перегрева (Термостат) (KSD 301-95)',</v>
      </c>
    </row>
    <row r="758" spans="4:8" x14ac:dyDescent="0.25">
      <c r="D758" t="s">
        <v>416</v>
      </c>
      <c r="E758" s="1" t="s">
        <v>403</v>
      </c>
      <c r="G758" s="5" t="str">
        <f t="shared" si="42"/>
        <v>'Прокладка импульсных трубок (САБК 00-03.00.004)',</v>
      </c>
    </row>
    <row r="759" spans="4:8" x14ac:dyDescent="0.25">
      <c r="D759" t="s">
        <v>417</v>
      </c>
      <c r="E759" s="1" t="s">
        <v>466</v>
      </c>
      <c r="G759" s="5" t="str">
        <f t="shared" si="42"/>
        <v>'Сопло (УДП-01.01.001-31)',</v>
      </c>
    </row>
    <row r="760" spans="4:8" x14ac:dyDescent="0.25">
      <c r="D760" t="s">
        <v>418</v>
      </c>
      <c r="E760" s="1" t="s">
        <v>477</v>
      </c>
      <c r="G760" s="5" t="str">
        <f t="shared" si="42"/>
        <v>'Горелка (САБК 00-01.08.000-03)',</v>
      </c>
    </row>
    <row r="761" spans="4:8" x14ac:dyDescent="0.25">
      <c r="D761" t="s">
        <v>419</v>
      </c>
      <c r="E761" s="1" t="s">
        <v>406</v>
      </c>
      <c r="G761" s="5" t="str">
        <f t="shared" si="42"/>
        <v>'Кнопка пьезорозжига (ПК 001)',</v>
      </c>
    </row>
    <row r="762" spans="4:8" x14ac:dyDescent="0.25">
      <c r="D762" t="s">
        <v>420</v>
      </c>
      <c r="E762" s="1" t="s">
        <v>454</v>
      </c>
      <c r="G762" s="5" t="str">
        <f t="shared" si="42"/>
        <v>'Кабель пьезогенератора MINISit (0.028.399))',</v>
      </c>
    </row>
    <row r="763" spans="4:8" x14ac:dyDescent="0.25">
      <c r="D763" t="s">
        <v>421</v>
      </c>
      <c r="E763" s="1" t="s">
        <v>460</v>
      </c>
      <c r="G763" s="5" t="str">
        <f t="shared" si="42"/>
        <v>'Кабель пьезорозжига (TRC 400)',</v>
      </c>
    </row>
    <row r="764" spans="4:8" x14ac:dyDescent="0.25">
      <c r="E764" s="1" t="s">
        <v>461</v>
      </c>
      <c r="G764" s="5" t="str">
        <f t="shared" si="42"/>
        <v>'Термопара (АБК 001-022-221)',</v>
      </c>
    </row>
    <row r="765" spans="4:8" x14ac:dyDescent="0.25">
      <c r="E765" s="1" t="s">
        <v>462</v>
      </c>
      <c r="G765" s="5" t="str">
        <f t="shared" si="42"/>
        <v>'Провод (АБК 001-012-002)',</v>
      </c>
    </row>
    <row r="766" spans="4:8" x14ac:dyDescent="0.25">
      <c r="E766" s="1" t="s">
        <v>478</v>
      </c>
    </row>
    <row r="767" spans="4:8" x14ac:dyDescent="0.25">
      <c r="E767" s="1"/>
    </row>
    <row r="768" spans="4:8" x14ac:dyDescent="0.25">
      <c r="E768" s="1" t="s">
        <v>541</v>
      </c>
      <c r="G768" s="5" t="str">
        <f t="shared" ref="G768:G771" si="43">"'"&amp;E768&amp;"'"&amp;","</f>
        <v>'207-1 АОГВ-23,2 С.png',</v>
      </c>
      <c r="H768" t="str">
        <f>"productPageImages: "&amp;"["&amp;G768&amp;G769&amp;G770&amp;G771&amp;"],"</f>
        <v>productPageImages: ['207-1 АОГВ-23,2 С.png','207-2 АОГВ-23,2 С.png','207-3 АОГВ-23,2 С.png','207-4 АОГВ-23,2 С.png',],</v>
      </c>
    </row>
    <row r="769" spans="4:7" x14ac:dyDescent="0.25">
      <c r="E769" s="1" t="s">
        <v>542</v>
      </c>
      <c r="G769" s="5" t="str">
        <f t="shared" si="43"/>
        <v>'207-2 АОГВ-23,2 С.png',</v>
      </c>
    </row>
    <row r="770" spans="4:7" x14ac:dyDescent="0.25">
      <c r="E770" s="1" t="s">
        <v>543</v>
      </c>
      <c r="G770" s="5" t="str">
        <f t="shared" si="43"/>
        <v>'207-3 АОГВ-23,2 С.png',</v>
      </c>
    </row>
    <row r="771" spans="4:7" x14ac:dyDescent="0.25">
      <c r="E771" s="1" t="s">
        <v>544</v>
      </c>
      <c r="G771" s="5" t="str">
        <f t="shared" si="43"/>
        <v>'207-4 АОГВ-23,2 С.png',</v>
      </c>
    </row>
    <row r="772" spans="4:7" x14ac:dyDescent="0.25">
      <c r="E772" s="1"/>
    </row>
    <row r="773" spans="4:7" x14ac:dyDescent="0.25">
      <c r="E773" s="1"/>
    </row>
    <row r="774" spans="4:7" x14ac:dyDescent="0.25">
      <c r="E774" s="1"/>
    </row>
    <row r="776" spans="4:7" x14ac:dyDescent="0.25">
      <c r="E776" s="1"/>
      <c r="F776" s="6"/>
      <c r="G776" s="5"/>
    </row>
    <row r="777" spans="4:7" x14ac:dyDescent="0.25">
      <c r="E777" s="1"/>
    </row>
    <row r="778" spans="4:7" x14ac:dyDescent="0.25">
      <c r="E778" s="1"/>
    </row>
    <row r="779" spans="4:7" x14ac:dyDescent="0.25">
      <c r="E779" s="1"/>
    </row>
    <row r="780" spans="4:7" x14ac:dyDescent="0.25">
      <c r="D780" s="8">
        <v>209</v>
      </c>
      <c r="E780" s="8"/>
    </row>
    <row r="781" spans="4:7" x14ac:dyDescent="0.25">
      <c r="E781" s="1"/>
    </row>
    <row r="782" spans="4:7" x14ac:dyDescent="0.25">
      <c r="D782" t="s">
        <v>410</v>
      </c>
      <c r="E782" s="1" t="s">
        <v>481</v>
      </c>
      <c r="G782" s="5" t="str">
        <f t="shared" ref="G782:G795" si="44">"'"&amp;E782&amp;"'"&amp;","</f>
        <v>'Устройство газогорелочное (УГ-САБК-Т-29-1 Премиум)',</v>
      </c>
    </row>
    <row r="783" spans="4:7" x14ac:dyDescent="0.25">
      <c r="D783" t="s">
        <v>411</v>
      </c>
      <c r="E783" s="1" t="s">
        <v>482</v>
      </c>
      <c r="G783" s="5" t="str">
        <f t="shared" si="44"/>
        <v>'Блок управления САБК-Т (САБК-Т 02.00.000-19)',</v>
      </c>
    </row>
    <row r="784" spans="4:7" x14ac:dyDescent="0.25">
      <c r="D784" t="s">
        <v>412</v>
      </c>
      <c r="E784" s="1" t="s">
        <v>401</v>
      </c>
      <c r="G784" s="5" t="str">
        <f t="shared" si="44"/>
        <v>'Блок запальника (пилотная горелка) (0.160.114)',</v>
      </c>
    </row>
    <row r="785" spans="4:8" x14ac:dyDescent="0.25">
      <c r="D785" t="s">
        <v>413</v>
      </c>
      <c r="E785" s="1" t="s">
        <v>483</v>
      </c>
      <c r="G785" s="5" t="str">
        <f t="shared" si="44"/>
        <v>'Трубка запальника (САБК 60-06.00.000-36)',</v>
      </c>
    </row>
    <row r="786" spans="4:8" x14ac:dyDescent="0.25">
      <c r="D786" t="s">
        <v>414</v>
      </c>
      <c r="E786" s="1" t="s">
        <v>457</v>
      </c>
      <c r="G786" s="5" t="str">
        <f t="shared" si="44"/>
        <v>'Датчик тяги (Термостат) (1NT11L-3527-L75 (KSD 301-75))',</v>
      </c>
    </row>
    <row r="787" spans="4:8" x14ac:dyDescent="0.25">
      <c r="D787" t="s">
        <v>415</v>
      </c>
      <c r="E787" s="1" t="s">
        <v>458</v>
      </c>
      <c r="G787" s="5" t="str">
        <f t="shared" si="44"/>
        <v>'Датчик перегрева (Термостат) (KSD 301-95)',</v>
      </c>
    </row>
    <row r="788" spans="4:8" x14ac:dyDescent="0.25">
      <c r="D788" t="s">
        <v>416</v>
      </c>
      <c r="E788" s="1" t="s">
        <v>403</v>
      </c>
      <c r="G788" s="5" t="str">
        <f t="shared" si="44"/>
        <v>'Прокладка импульсных трубок (САБК 00-03.00.004)',</v>
      </c>
    </row>
    <row r="789" spans="4:8" x14ac:dyDescent="0.25">
      <c r="D789" t="s">
        <v>417</v>
      </c>
      <c r="E789" s="1" t="s">
        <v>484</v>
      </c>
      <c r="G789" s="5" t="str">
        <f t="shared" si="44"/>
        <v>'Сопло (УДП-01.01.001-28)',</v>
      </c>
    </row>
    <row r="790" spans="4:8" x14ac:dyDescent="0.25">
      <c r="D790" t="s">
        <v>418</v>
      </c>
      <c r="E790" s="1" t="s">
        <v>477</v>
      </c>
      <c r="G790" s="5" t="str">
        <f t="shared" si="44"/>
        <v>'Горелка (САБК 00-01.08.000-03)',</v>
      </c>
    </row>
    <row r="791" spans="4:8" x14ac:dyDescent="0.25">
      <c r="D791" t="s">
        <v>419</v>
      </c>
      <c r="E791" s="1" t="s">
        <v>406</v>
      </c>
      <c r="G791" s="5" t="str">
        <f t="shared" si="44"/>
        <v>'Кнопка пьезорозжига (ПК 001)',</v>
      </c>
    </row>
    <row r="792" spans="4:8" x14ac:dyDescent="0.25">
      <c r="D792" t="s">
        <v>420</v>
      </c>
      <c r="E792" s="1" t="s">
        <v>460</v>
      </c>
      <c r="G792" s="5" t="str">
        <f t="shared" si="44"/>
        <v>'Кабель пьезорозжига (TRC 400)',</v>
      </c>
    </row>
    <row r="793" spans="4:8" x14ac:dyDescent="0.25">
      <c r="D793" t="s">
        <v>421</v>
      </c>
      <c r="E793" s="1" t="s">
        <v>461</v>
      </c>
      <c r="G793" s="5" t="str">
        <f t="shared" si="44"/>
        <v>'Термопара (АБК 001-022-221)',</v>
      </c>
    </row>
    <row r="794" spans="4:8" x14ac:dyDescent="0.25">
      <c r="E794" s="1" t="s">
        <v>462</v>
      </c>
      <c r="G794" s="5" t="str">
        <f t="shared" si="44"/>
        <v>'Провод (АБК 001-012-002)',</v>
      </c>
    </row>
    <row r="795" spans="4:8" x14ac:dyDescent="0.25">
      <c r="E795" s="1" t="s">
        <v>485</v>
      </c>
      <c r="G795" s="5" t="str">
        <f t="shared" si="44"/>
        <v>'Комплект для сжиженного газа (Комплект СУГ АОГВ-29)',</v>
      </c>
    </row>
    <row r="796" spans="4:8" x14ac:dyDescent="0.25">
      <c r="E796" s="1"/>
    </row>
    <row r="797" spans="4:8" x14ac:dyDescent="0.25">
      <c r="E797" s="1" t="s">
        <v>541</v>
      </c>
      <c r="G797" s="5" t="str">
        <f t="shared" ref="G797:G800" si="45">"'"&amp;E797&amp;"'"&amp;","</f>
        <v>'207-1 АОГВ-23,2 С.png',</v>
      </c>
      <c r="H797" t="str">
        <f>"productPageImages: "&amp;"["&amp;G797&amp;G798&amp;G799&amp;G800&amp;"],"</f>
        <v>productPageImages: ['207-1 АОГВ-23,2 С.png','207-2 АОГВ-23,2 С.png','207-3 АОГВ-23,2 С.png','207-4 АОГВ-23,2 С.png',],</v>
      </c>
    </row>
    <row r="798" spans="4:8" x14ac:dyDescent="0.25">
      <c r="E798" s="1" t="s">
        <v>542</v>
      </c>
      <c r="G798" s="5" t="str">
        <f t="shared" si="45"/>
        <v>'207-2 АОГВ-23,2 С.png',</v>
      </c>
    </row>
    <row r="799" spans="4:8" x14ac:dyDescent="0.25">
      <c r="E799" s="1" t="s">
        <v>543</v>
      </c>
      <c r="G799" s="5" t="str">
        <f t="shared" si="45"/>
        <v>'207-3 АОГВ-23,2 С.png',</v>
      </c>
    </row>
    <row r="800" spans="4:8" x14ac:dyDescent="0.25">
      <c r="E800" s="1" t="s">
        <v>544</v>
      </c>
      <c r="G800" s="5" t="str">
        <f t="shared" si="45"/>
        <v>'207-4 АОГВ-23,2 С.png',</v>
      </c>
    </row>
    <row r="801" spans="4:7" x14ac:dyDescent="0.25">
      <c r="E801" s="1"/>
    </row>
    <row r="802" spans="4:7" x14ac:dyDescent="0.25">
      <c r="E802" s="1"/>
    </row>
    <row r="803" spans="4:7" x14ac:dyDescent="0.25">
      <c r="E803" s="1"/>
    </row>
    <row r="804" spans="4:7" x14ac:dyDescent="0.25">
      <c r="E804" s="1"/>
    </row>
    <row r="806" spans="4:7" x14ac:dyDescent="0.25">
      <c r="E806" s="1"/>
      <c r="F806" s="6"/>
      <c r="G806" s="5"/>
    </row>
    <row r="807" spans="4:7" x14ac:dyDescent="0.25">
      <c r="E807" s="1"/>
    </row>
    <row r="808" spans="4:7" x14ac:dyDescent="0.25">
      <c r="E808" s="1"/>
    </row>
    <row r="809" spans="4:7" x14ac:dyDescent="0.25">
      <c r="E809" s="1"/>
    </row>
    <row r="810" spans="4:7" x14ac:dyDescent="0.25">
      <c r="D810" s="8">
        <v>210</v>
      </c>
      <c r="E810" s="8"/>
    </row>
    <row r="811" spans="4:7" x14ac:dyDescent="0.25">
      <c r="E811" s="1"/>
    </row>
    <row r="812" spans="4:7" x14ac:dyDescent="0.25">
      <c r="D812" t="s">
        <v>410</v>
      </c>
      <c r="E812" s="1" t="s">
        <v>486</v>
      </c>
      <c r="G812" s="5" t="str">
        <f t="shared" ref="G812:G825" si="46">"'"&amp;E812&amp;"'"&amp;","</f>
        <v>'Устройство газогорелочное (УГ-САБК-ЕМ-29-1 Премиум)',</v>
      </c>
    </row>
    <row r="813" spans="4:7" x14ac:dyDescent="0.25">
      <c r="D813" t="s">
        <v>411</v>
      </c>
      <c r="E813" s="1" t="s">
        <v>452</v>
      </c>
      <c r="G813" s="5" t="str">
        <f t="shared" si="46"/>
        <v>'Блок управления MINISit (0.710.094)',</v>
      </c>
    </row>
    <row r="814" spans="4:7" x14ac:dyDescent="0.25">
      <c r="D814" t="s">
        <v>412</v>
      </c>
      <c r="E814" s="1" t="s">
        <v>401</v>
      </c>
      <c r="G814" s="5" t="str">
        <f t="shared" si="46"/>
        <v>'Блок запальника (пилотная горелка) (0.160.114)',</v>
      </c>
    </row>
    <row r="815" spans="4:7" x14ac:dyDescent="0.25">
      <c r="D815" t="s">
        <v>413</v>
      </c>
      <c r="E815" s="1" t="s">
        <v>487</v>
      </c>
      <c r="G815" s="5" t="str">
        <f t="shared" si="46"/>
        <v>'Трубка запальника (САБК 60-06.00.000-37)',</v>
      </c>
    </row>
    <row r="816" spans="4:7" x14ac:dyDescent="0.25">
      <c r="D816" t="s">
        <v>414</v>
      </c>
      <c r="E816" s="1" t="s">
        <v>457</v>
      </c>
      <c r="G816" s="5" t="str">
        <f t="shared" si="46"/>
        <v>'Датчик тяги (Термостат) (1NT11L-3527-L75 (KSD 301-75))',</v>
      </c>
    </row>
    <row r="817" spans="4:8" x14ac:dyDescent="0.25">
      <c r="D817" t="s">
        <v>415</v>
      </c>
      <c r="E817" s="1" t="s">
        <v>458</v>
      </c>
      <c r="G817" s="5" t="str">
        <f t="shared" si="46"/>
        <v>'Датчик перегрева (Термостат) (KSD 301-95)',</v>
      </c>
    </row>
    <row r="818" spans="4:8" x14ac:dyDescent="0.25">
      <c r="D818" t="s">
        <v>416</v>
      </c>
      <c r="E818" s="1" t="s">
        <v>403</v>
      </c>
      <c r="G818" s="5" t="str">
        <f t="shared" si="46"/>
        <v>'Прокладка импульсных трубок (САБК 00-03.00.004)',</v>
      </c>
    </row>
    <row r="819" spans="4:8" x14ac:dyDescent="0.25">
      <c r="D819" t="s">
        <v>417</v>
      </c>
      <c r="E819" s="1" t="s">
        <v>484</v>
      </c>
      <c r="G819" s="5" t="str">
        <f t="shared" si="46"/>
        <v>'Сопло (УДП-01.01.001-28)',</v>
      </c>
    </row>
    <row r="820" spans="4:8" x14ac:dyDescent="0.25">
      <c r="D820" t="s">
        <v>418</v>
      </c>
      <c r="E820" s="1" t="s">
        <v>477</v>
      </c>
      <c r="G820" s="5" t="str">
        <f t="shared" si="46"/>
        <v>'Горелка (САБК 00-01.08.000-03)',</v>
      </c>
    </row>
    <row r="821" spans="4:8" x14ac:dyDescent="0.25">
      <c r="D821" t="s">
        <v>419</v>
      </c>
      <c r="E821" s="1" t="s">
        <v>406</v>
      </c>
      <c r="G821" s="5" t="str">
        <f t="shared" si="46"/>
        <v>'Кнопка пьезорозжига (ПК 001)',</v>
      </c>
    </row>
    <row r="822" spans="4:8" x14ac:dyDescent="0.25">
      <c r="D822" t="s">
        <v>420</v>
      </c>
      <c r="E822" s="1" t="s">
        <v>454</v>
      </c>
      <c r="G822" s="5" t="str">
        <f t="shared" si="46"/>
        <v>'Кабель пьезогенератора MINISit (0.028.399))',</v>
      </c>
    </row>
    <row r="823" spans="4:8" x14ac:dyDescent="0.25">
      <c r="D823" t="s">
        <v>421</v>
      </c>
      <c r="E823" s="1" t="s">
        <v>460</v>
      </c>
      <c r="G823" s="5" t="str">
        <f t="shared" si="46"/>
        <v>'Кабель пьезорозжига (TRC 400)',</v>
      </c>
    </row>
    <row r="824" spans="4:8" x14ac:dyDescent="0.25">
      <c r="E824" s="1" t="s">
        <v>461</v>
      </c>
      <c r="G824" s="5" t="str">
        <f t="shared" si="46"/>
        <v>'Термопара (АБК 001-022-221)',</v>
      </c>
    </row>
    <row r="825" spans="4:8" x14ac:dyDescent="0.25">
      <c r="E825" s="1" t="s">
        <v>462</v>
      </c>
      <c r="G825" s="5" t="str">
        <f t="shared" si="46"/>
        <v>'Провод (АБК 001-012-002)',</v>
      </c>
    </row>
    <row r="826" spans="4:8" x14ac:dyDescent="0.25">
      <c r="E826" s="1" t="s">
        <v>485</v>
      </c>
    </row>
    <row r="827" spans="4:8" x14ac:dyDescent="0.25">
      <c r="E827" s="1"/>
    </row>
    <row r="828" spans="4:8" x14ac:dyDescent="0.25">
      <c r="E828" s="1" t="s">
        <v>541</v>
      </c>
      <c r="G828" s="5" t="str">
        <f t="shared" ref="G828:G831" si="47">"'"&amp;E828&amp;"'"&amp;","</f>
        <v>'207-1 АОГВ-23,2 С.png',</v>
      </c>
      <c r="H828" t="str">
        <f>"productPageImages: "&amp;"["&amp;G828&amp;G829&amp;G830&amp;G831&amp;"],"</f>
        <v>productPageImages: ['207-1 АОГВ-23,2 С.png','207-2 АОГВ-23,2 С.png','207-3 АОГВ-23,2 С.png','207-4 АОГВ-23,2 С.png',],</v>
      </c>
    </row>
    <row r="829" spans="4:8" x14ac:dyDescent="0.25">
      <c r="E829" s="1" t="s">
        <v>542</v>
      </c>
      <c r="G829" s="5" t="str">
        <f t="shared" si="47"/>
        <v>'207-2 АОГВ-23,2 С.png',</v>
      </c>
    </row>
    <row r="830" spans="4:8" x14ac:dyDescent="0.25">
      <c r="E830" s="1" t="s">
        <v>543</v>
      </c>
      <c r="G830" s="5" t="str">
        <f t="shared" si="47"/>
        <v>'207-3 АОГВ-23,2 С.png',</v>
      </c>
    </row>
    <row r="831" spans="4:8" x14ac:dyDescent="0.25">
      <c r="E831" s="1" t="s">
        <v>544</v>
      </c>
      <c r="G831" s="5" t="str">
        <f t="shared" si="47"/>
        <v>'207-4 АОГВ-23,2 С.png',</v>
      </c>
    </row>
    <row r="832" spans="4:8" x14ac:dyDescent="0.25">
      <c r="E832" s="1"/>
    </row>
    <row r="833" spans="4:7" x14ac:dyDescent="0.25">
      <c r="E833" s="1"/>
    </row>
    <row r="834" spans="4:7" x14ac:dyDescent="0.25">
      <c r="E834" s="1"/>
    </row>
    <row r="836" spans="4:7" x14ac:dyDescent="0.25">
      <c r="E836" s="1"/>
      <c r="F836" s="6"/>
      <c r="G836" s="5"/>
    </row>
    <row r="837" spans="4:7" x14ac:dyDescent="0.25">
      <c r="E837" s="1"/>
    </row>
    <row r="838" spans="4:7" x14ac:dyDescent="0.25">
      <c r="E838" s="1"/>
    </row>
    <row r="839" spans="4:7" x14ac:dyDescent="0.25">
      <c r="E839" s="1"/>
    </row>
    <row r="840" spans="4:7" x14ac:dyDescent="0.25">
      <c r="D840" s="8">
        <v>211</v>
      </c>
      <c r="E840" s="8"/>
    </row>
    <row r="841" spans="4:7" x14ac:dyDescent="0.25">
      <c r="E841" s="1"/>
    </row>
    <row r="842" spans="4:7" x14ac:dyDescent="0.25">
      <c r="D842" t="s">
        <v>410</v>
      </c>
      <c r="E842" s="1" t="s">
        <v>488</v>
      </c>
      <c r="G842" s="5" t="str">
        <f t="shared" ref="G842:G859" si="48">"'"&amp;E842&amp;"'"&amp;","</f>
        <v>'Устройство газогорелочное (УГ-САБК-Т-35-1 Премиум)',</v>
      </c>
    </row>
    <row r="843" spans="4:7" x14ac:dyDescent="0.25">
      <c r="D843" t="s">
        <v>411</v>
      </c>
      <c r="E843" s="1" t="s">
        <v>401</v>
      </c>
      <c r="G843" s="5" t="str">
        <f t="shared" si="48"/>
        <v>'Блок запальника (пилотная горелка) (0.160.114)',</v>
      </c>
    </row>
    <row r="844" spans="4:7" x14ac:dyDescent="0.25">
      <c r="D844" t="s">
        <v>412</v>
      </c>
      <c r="E844" s="1" t="s">
        <v>483</v>
      </c>
      <c r="G844" s="5" t="str">
        <f t="shared" si="48"/>
        <v>'Трубка запальника (САБК 60-06.00.000-36)',</v>
      </c>
    </row>
    <row r="845" spans="4:7" x14ac:dyDescent="0.25">
      <c r="D845" t="s">
        <v>413</v>
      </c>
      <c r="E845" s="1" t="s">
        <v>457</v>
      </c>
      <c r="G845" s="5" t="str">
        <f t="shared" si="48"/>
        <v>'Датчик тяги (Термостат) (1NT11L-3527-L75 (KSD 301-75))',</v>
      </c>
    </row>
    <row r="846" spans="4:7" x14ac:dyDescent="0.25">
      <c r="D846" t="s">
        <v>414</v>
      </c>
      <c r="E846" s="1" t="s">
        <v>458</v>
      </c>
      <c r="G846" s="5" t="str">
        <f t="shared" si="48"/>
        <v>'Датчик перегрева (Термостат) (KSD 301-95)',</v>
      </c>
    </row>
    <row r="847" spans="4:7" x14ac:dyDescent="0.25">
      <c r="D847" t="s">
        <v>415</v>
      </c>
      <c r="E847" s="1" t="s">
        <v>403</v>
      </c>
      <c r="G847" s="5" t="str">
        <f t="shared" si="48"/>
        <v>'Прокладка импульсных трубок (САБК 00-03.00.004)',</v>
      </c>
    </row>
    <row r="848" spans="4:7" x14ac:dyDescent="0.25">
      <c r="D848" t="s">
        <v>416</v>
      </c>
      <c r="E848" s="1" t="s">
        <v>489</v>
      </c>
      <c r="G848" s="5" t="str">
        <f t="shared" si="48"/>
        <v>'Сопло (УДП-01.01.001-32)',</v>
      </c>
    </row>
    <row r="849" spans="4:8" x14ac:dyDescent="0.25">
      <c r="D849" t="s">
        <v>417</v>
      </c>
      <c r="E849" s="1" t="s">
        <v>477</v>
      </c>
      <c r="G849" s="5" t="str">
        <f t="shared" si="48"/>
        <v>'Горелка (САБК 00-01.08.000-03)',</v>
      </c>
    </row>
    <row r="850" spans="4:8" x14ac:dyDescent="0.25">
      <c r="D850" t="s">
        <v>418</v>
      </c>
      <c r="E850" s="1" t="s">
        <v>406</v>
      </c>
      <c r="G850" s="5" t="str">
        <f t="shared" si="48"/>
        <v>'Кнопка пьезорозжига (ПК 001)',</v>
      </c>
    </row>
    <row r="851" spans="4:8" x14ac:dyDescent="0.25">
      <c r="D851" t="s">
        <v>419</v>
      </c>
      <c r="E851" s="1" t="s">
        <v>460</v>
      </c>
      <c r="G851" s="5" t="str">
        <f t="shared" si="48"/>
        <v>'Кабель пьезорозжига (TRC 400)',</v>
      </c>
    </row>
    <row r="852" spans="4:8" x14ac:dyDescent="0.25">
      <c r="D852" t="s">
        <v>420</v>
      </c>
      <c r="E852" s="1" t="s">
        <v>461</v>
      </c>
      <c r="G852" s="5" t="str">
        <f t="shared" si="48"/>
        <v>'Термопара (АБК 001-022-221)',</v>
      </c>
    </row>
    <row r="853" spans="4:8" x14ac:dyDescent="0.25">
      <c r="D853" t="s">
        <v>421</v>
      </c>
      <c r="E853" s="1" t="s">
        <v>462</v>
      </c>
      <c r="G853" s="5" t="str">
        <f t="shared" si="48"/>
        <v>'Провод (АБК 001-012-002)',</v>
      </c>
    </row>
    <row r="854" spans="4:8" x14ac:dyDescent="0.25">
      <c r="E854" s="1" t="s">
        <v>490</v>
      </c>
      <c r="G854" s="5" t="str">
        <f t="shared" si="48"/>
        <v>'Комплект для сжиженного газа (Комплект СУГ АОГВ-35)',</v>
      </c>
    </row>
    <row r="855" spans="4:8" x14ac:dyDescent="0.25">
      <c r="E855" s="1"/>
      <c r="G855" s="5" t="str">
        <f t="shared" si="48"/>
        <v>'',</v>
      </c>
    </row>
    <row r="856" spans="4:8" x14ac:dyDescent="0.25">
      <c r="E856" s="1" t="s">
        <v>541</v>
      </c>
      <c r="G856" s="5" t="str">
        <f t="shared" si="48"/>
        <v>'207-1 АОГВ-23,2 С.png',</v>
      </c>
      <c r="H856" t="str">
        <f>"productPageImages: "&amp;"["&amp;G856&amp;G857&amp;G858&amp;G859&amp;"],"</f>
        <v>productPageImages: ['207-1 АОГВ-23,2 С.png','207-2 АОГВ-23,2 С.png','207-3 АОГВ-23,2 С.png','207-4 АОГВ-23,2 С.png',],</v>
      </c>
    </row>
    <row r="857" spans="4:8" x14ac:dyDescent="0.25">
      <c r="E857" s="1" t="s">
        <v>542</v>
      </c>
      <c r="G857" s="5" t="str">
        <f t="shared" si="48"/>
        <v>'207-2 АОГВ-23,2 С.png',</v>
      </c>
    </row>
    <row r="858" spans="4:8" x14ac:dyDescent="0.25">
      <c r="E858" s="1" t="s">
        <v>543</v>
      </c>
      <c r="G858" s="5" t="str">
        <f t="shared" si="48"/>
        <v>'207-3 АОГВ-23,2 С.png',</v>
      </c>
    </row>
    <row r="859" spans="4:8" x14ac:dyDescent="0.25">
      <c r="E859" s="1" t="s">
        <v>544</v>
      </c>
      <c r="G859" s="5" t="str">
        <f t="shared" si="48"/>
        <v>'207-4 АОГВ-23,2 С.png',</v>
      </c>
    </row>
    <row r="860" spans="4:8" x14ac:dyDescent="0.25">
      <c r="E860" s="1"/>
    </row>
    <row r="861" spans="4:8" x14ac:dyDescent="0.25">
      <c r="E861" s="1"/>
    </row>
    <row r="862" spans="4:8" x14ac:dyDescent="0.25">
      <c r="E862" s="1"/>
    </row>
    <row r="863" spans="4:8" x14ac:dyDescent="0.25">
      <c r="E863" s="1"/>
    </row>
    <row r="864" spans="4:8" x14ac:dyDescent="0.25">
      <c r="E864" s="1"/>
    </row>
    <row r="866" spans="4:7" x14ac:dyDescent="0.25">
      <c r="E866" s="1"/>
      <c r="F866" s="6"/>
      <c r="G866" s="5"/>
    </row>
    <row r="867" spans="4:7" x14ac:dyDescent="0.25">
      <c r="E867" s="1"/>
    </row>
    <row r="868" spans="4:7" x14ac:dyDescent="0.25">
      <c r="E868" s="1"/>
    </row>
    <row r="869" spans="4:7" x14ac:dyDescent="0.25">
      <c r="E869" s="1"/>
    </row>
    <row r="870" spans="4:7" x14ac:dyDescent="0.25">
      <c r="D870" s="8">
        <v>212</v>
      </c>
      <c r="E870" s="8"/>
    </row>
    <row r="871" spans="4:7" x14ac:dyDescent="0.25">
      <c r="E871" s="1"/>
    </row>
    <row r="872" spans="4:7" x14ac:dyDescent="0.25">
      <c r="D872" t="s">
        <v>410</v>
      </c>
      <c r="E872" s="1" t="s">
        <v>491</v>
      </c>
      <c r="G872" s="5" t="str">
        <f t="shared" ref="G872:G886" si="49">"'"&amp;E872&amp;"'"&amp;","</f>
        <v>'Устройство газогорелочное (УГ-САБК-ЕМ-35-1 Премиум)',</v>
      </c>
    </row>
    <row r="873" spans="4:7" x14ac:dyDescent="0.25">
      <c r="D873" t="s">
        <v>411</v>
      </c>
      <c r="E873" s="1" t="s">
        <v>452</v>
      </c>
      <c r="G873" s="5" t="str">
        <f t="shared" si="49"/>
        <v>'Блок управления MINISit (0.710.094)',</v>
      </c>
    </row>
    <row r="874" spans="4:7" x14ac:dyDescent="0.25">
      <c r="D874" t="s">
        <v>412</v>
      </c>
      <c r="E874" s="1" t="s">
        <v>401</v>
      </c>
      <c r="G874" s="5" t="str">
        <f t="shared" si="49"/>
        <v>'Блок запальника (пилотная горелка) (0.160.114)',</v>
      </c>
    </row>
    <row r="875" spans="4:7" x14ac:dyDescent="0.25">
      <c r="D875" t="s">
        <v>413</v>
      </c>
      <c r="E875" s="1" t="s">
        <v>487</v>
      </c>
      <c r="G875" s="5" t="str">
        <f t="shared" si="49"/>
        <v>'Трубка запальника (САБК 60-06.00.000-37)',</v>
      </c>
    </row>
    <row r="876" spans="4:7" x14ac:dyDescent="0.25">
      <c r="D876" t="s">
        <v>414</v>
      </c>
      <c r="E876" s="1" t="s">
        <v>457</v>
      </c>
      <c r="G876" s="5" t="str">
        <f t="shared" si="49"/>
        <v>'Датчик тяги (Термостат) (1NT11L-3527-L75 (KSD 301-75))',</v>
      </c>
    </row>
    <row r="877" spans="4:7" x14ac:dyDescent="0.25">
      <c r="D877" t="s">
        <v>415</v>
      </c>
      <c r="E877" s="1" t="s">
        <v>458</v>
      </c>
      <c r="G877" s="5" t="str">
        <f t="shared" si="49"/>
        <v>'Датчик перегрева (Термостат) (KSD 301-95)',</v>
      </c>
    </row>
    <row r="878" spans="4:7" x14ac:dyDescent="0.25">
      <c r="D878" t="s">
        <v>416</v>
      </c>
      <c r="E878" s="1" t="s">
        <v>403</v>
      </c>
      <c r="G878" s="5" t="str">
        <f t="shared" si="49"/>
        <v>'Прокладка импульсных трубок (САБК 00-03.00.004)',</v>
      </c>
    </row>
    <row r="879" spans="4:7" x14ac:dyDescent="0.25">
      <c r="D879" t="s">
        <v>417</v>
      </c>
      <c r="E879" s="1" t="s">
        <v>489</v>
      </c>
      <c r="G879" s="5" t="str">
        <f t="shared" si="49"/>
        <v>'Сопло (УДП-01.01.001-32)',</v>
      </c>
    </row>
    <row r="880" spans="4:7" x14ac:dyDescent="0.25">
      <c r="D880" t="s">
        <v>418</v>
      </c>
      <c r="E880" s="1" t="s">
        <v>477</v>
      </c>
      <c r="G880" s="5" t="str">
        <f t="shared" si="49"/>
        <v>'Горелка (САБК 00-01.08.000-03)',</v>
      </c>
    </row>
    <row r="881" spans="4:8" x14ac:dyDescent="0.25">
      <c r="D881" t="s">
        <v>419</v>
      </c>
      <c r="E881" s="1" t="s">
        <v>406</v>
      </c>
      <c r="G881" s="5" t="str">
        <f t="shared" si="49"/>
        <v>'Кнопка пьезорозжига (ПК 001)',</v>
      </c>
    </row>
    <row r="882" spans="4:8" x14ac:dyDescent="0.25">
      <c r="D882" t="s">
        <v>420</v>
      </c>
      <c r="E882" s="1" t="s">
        <v>454</v>
      </c>
      <c r="G882" s="5" t="str">
        <f t="shared" si="49"/>
        <v>'Кабель пьезогенератора MINISit (0.028.399))',</v>
      </c>
    </row>
    <row r="883" spans="4:8" x14ac:dyDescent="0.25">
      <c r="D883" t="s">
        <v>421</v>
      </c>
      <c r="E883" s="1" t="s">
        <v>460</v>
      </c>
      <c r="G883" s="5" t="str">
        <f t="shared" si="49"/>
        <v>'Кабель пьезорозжига (TRC 400)',</v>
      </c>
    </row>
    <row r="884" spans="4:8" x14ac:dyDescent="0.25">
      <c r="E884" s="1" t="s">
        <v>461</v>
      </c>
      <c r="G884" s="5" t="str">
        <f t="shared" si="49"/>
        <v>'Термопара (АБК 001-022-221)',</v>
      </c>
    </row>
    <row r="885" spans="4:8" x14ac:dyDescent="0.25">
      <c r="E885" s="1" t="s">
        <v>462</v>
      </c>
      <c r="G885" s="5" t="str">
        <f t="shared" si="49"/>
        <v>'Провод (АБК 001-012-002)',</v>
      </c>
    </row>
    <row r="886" spans="4:8" x14ac:dyDescent="0.25">
      <c r="E886" s="1" t="s">
        <v>490</v>
      </c>
      <c r="G886" s="5" t="str">
        <f t="shared" si="49"/>
        <v>'Комплект для сжиженного газа (Комплект СУГ АОГВ-35)',</v>
      </c>
    </row>
    <row r="887" spans="4:8" x14ac:dyDescent="0.25">
      <c r="E887" s="1"/>
    </row>
    <row r="888" spans="4:8" x14ac:dyDescent="0.25">
      <c r="E888" s="1" t="s">
        <v>541</v>
      </c>
      <c r="G888" s="5" t="str">
        <f t="shared" ref="G888:G891" si="50">"'"&amp;E888&amp;"'"&amp;","</f>
        <v>'207-1 АОГВ-23,2 С.png',</v>
      </c>
      <c r="H888" t="str">
        <f>"productPageImages: "&amp;"["&amp;G888&amp;G889&amp;G890&amp;G891&amp;"],"</f>
        <v>productPageImages: ['207-1 АОГВ-23,2 С.png','207-2 АОГВ-23,2 С.png','207-3 АОГВ-23,2 С.png','207-4 АОГВ-23,2 С.png',],</v>
      </c>
    </row>
    <row r="889" spans="4:8" x14ac:dyDescent="0.25">
      <c r="E889" s="1" t="s">
        <v>542</v>
      </c>
      <c r="G889" s="5" t="str">
        <f t="shared" si="50"/>
        <v>'207-2 АОГВ-23,2 С.png',</v>
      </c>
    </row>
    <row r="890" spans="4:8" x14ac:dyDescent="0.25">
      <c r="E890" s="1" t="s">
        <v>543</v>
      </c>
      <c r="G890" s="5" t="str">
        <f t="shared" si="50"/>
        <v>'207-3 АОГВ-23,2 С.png',</v>
      </c>
    </row>
    <row r="891" spans="4:8" x14ac:dyDescent="0.25">
      <c r="E891" s="1" t="s">
        <v>544</v>
      </c>
      <c r="G891" s="5" t="str">
        <f t="shared" si="50"/>
        <v>'207-4 АОГВ-23,2 С.png',</v>
      </c>
    </row>
    <row r="892" spans="4:8" x14ac:dyDescent="0.25">
      <c r="E892" s="1"/>
    </row>
    <row r="893" spans="4:8" x14ac:dyDescent="0.25">
      <c r="E893" s="1"/>
    </row>
    <row r="894" spans="4:8" x14ac:dyDescent="0.25">
      <c r="E894" s="1"/>
    </row>
    <row r="896" spans="4:8" x14ac:dyDescent="0.25">
      <c r="E896" s="1"/>
      <c r="F896" s="6"/>
      <c r="G896" s="5"/>
    </row>
    <row r="897" spans="4:7" x14ac:dyDescent="0.25">
      <c r="E897" s="1"/>
    </row>
    <row r="898" spans="4:7" x14ac:dyDescent="0.25">
      <c r="E898" s="1"/>
    </row>
    <row r="899" spans="4:7" x14ac:dyDescent="0.25">
      <c r="E899" s="1"/>
    </row>
    <row r="900" spans="4:7" x14ac:dyDescent="0.25">
      <c r="D900" s="8">
        <v>213</v>
      </c>
      <c r="E900" s="8"/>
    </row>
    <row r="901" spans="4:7" x14ac:dyDescent="0.25">
      <c r="E901" s="1"/>
    </row>
    <row r="902" spans="4:7" x14ac:dyDescent="0.25">
      <c r="D902" t="s">
        <v>410</v>
      </c>
      <c r="E902" s="1" t="s">
        <v>401</v>
      </c>
      <c r="G902" s="5" t="str">
        <f t="shared" ref="G902:G916" si="51">"'"&amp;E902&amp;"'"&amp;","</f>
        <v>'Блок запальника (пилотная горелка) (0.160.114)',</v>
      </c>
    </row>
    <row r="903" spans="4:7" x14ac:dyDescent="0.25">
      <c r="D903" t="s">
        <v>411</v>
      </c>
      <c r="E903" s="1" t="s">
        <v>492</v>
      </c>
      <c r="G903" s="5" t="str">
        <f t="shared" si="51"/>
        <v>'Трубка запальника (САБК 60-06.00.000-41)',</v>
      </c>
    </row>
    <row r="904" spans="4:7" x14ac:dyDescent="0.25">
      <c r="D904" t="s">
        <v>412</v>
      </c>
      <c r="E904" s="1" t="s">
        <v>457</v>
      </c>
      <c r="G904" s="5" t="str">
        <f t="shared" si="51"/>
        <v>'Датчик тяги (Термостат) (1NT11L-3527-L75 (KSD 301-75))',</v>
      </c>
    </row>
    <row r="905" spans="4:7" x14ac:dyDescent="0.25">
      <c r="D905" t="s">
        <v>413</v>
      </c>
      <c r="E905" s="1" t="s">
        <v>458</v>
      </c>
      <c r="G905" s="5" t="str">
        <f t="shared" si="51"/>
        <v>'Датчик перегрева (Термостат) (KSD 301-95)',</v>
      </c>
    </row>
    <row r="906" spans="4:7" x14ac:dyDescent="0.25">
      <c r="D906" t="s">
        <v>414</v>
      </c>
      <c r="E906" s="1" t="s">
        <v>403</v>
      </c>
      <c r="G906" s="5" t="str">
        <f t="shared" si="51"/>
        <v>'Прокладка импульсных трубок (САБК 00-03.00.004)',</v>
      </c>
    </row>
    <row r="907" spans="4:7" x14ac:dyDescent="0.25">
      <c r="D907" t="s">
        <v>415</v>
      </c>
      <c r="E907" s="1" t="s">
        <v>493</v>
      </c>
      <c r="G907" s="5" t="str">
        <f t="shared" si="51"/>
        <v>'Сопло (УДП-01.01.003-30)',</v>
      </c>
    </row>
    <row r="908" spans="4:7" x14ac:dyDescent="0.25">
      <c r="D908" t="s">
        <v>416</v>
      </c>
      <c r="E908" s="1" t="s">
        <v>494</v>
      </c>
      <c r="G908" s="5" t="str">
        <f t="shared" si="51"/>
        <v>'Горелка (САБК 00-01.08.000-04)',</v>
      </c>
    </row>
    <row r="909" spans="4:7" x14ac:dyDescent="0.25">
      <c r="D909" t="s">
        <v>417</v>
      </c>
      <c r="E909" s="1" t="s">
        <v>406</v>
      </c>
      <c r="G909" s="5" t="str">
        <f t="shared" si="51"/>
        <v>'Кнопка пьезорозжига (ПК 001)',</v>
      </c>
    </row>
    <row r="910" spans="4:7" x14ac:dyDescent="0.25">
      <c r="D910" t="s">
        <v>418</v>
      </c>
      <c r="E910" s="1" t="s">
        <v>460</v>
      </c>
      <c r="G910" s="5" t="str">
        <f t="shared" si="51"/>
        <v>'Кабель пьезорозжига (TRC 400)',</v>
      </c>
    </row>
    <row r="911" spans="4:7" x14ac:dyDescent="0.25">
      <c r="D911" t="s">
        <v>419</v>
      </c>
      <c r="E911" s="1" t="s">
        <v>461</v>
      </c>
      <c r="G911" s="5" t="str">
        <f t="shared" si="51"/>
        <v>'Термопара (АБК 001-022-221)',</v>
      </c>
    </row>
    <row r="912" spans="4:7" x14ac:dyDescent="0.25">
      <c r="D912" t="s">
        <v>420</v>
      </c>
      <c r="E912" s="1" t="s">
        <v>462</v>
      </c>
      <c r="G912" s="5" t="str">
        <f t="shared" si="51"/>
        <v>'Провод (АБК 001-012-002)',</v>
      </c>
    </row>
    <row r="913" spans="4:8" x14ac:dyDescent="0.25">
      <c r="D913" t="s">
        <v>421</v>
      </c>
      <c r="E913" s="1"/>
      <c r="G913" s="5"/>
    </row>
    <row r="914" spans="4:8" x14ac:dyDescent="0.25">
      <c r="E914" s="1"/>
      <c r="G914" s="5"/>
    </row>
    <row r="915" spans="4:8" x14ac:dyDescent="0.25">
      <c r="E915" s="1" t="s">
        <v>545</v>
      </c>
      <c r="G915" s="5" t="str">
        <f t="shared" ref="G915" si="52">"'"&amp;E915&amp;"'"&amp;","</f>
        <v>'213 АОГВ-45 C.png',</v>
      </c>
      <c r="H915" t="str">
        <f>"productPageImages: "&amp;"["&amp;G915&amp;G916&amp;G917&amp;G918&amp;"],"</f>
        <v>productPageImages: ['213 АОГВ-45 C.png',],</v>
      </c>
    </row>
    <row r="916" spans="4:8" x14ac:dyDescent="0.25">
      <c r="E916" s="1"/>
      <c r="G916" s="5"/>
    </row>
    <row r="917" spans="4:8" x14ac:dyDescent="0.25">
      <c r="E917" s="1"/>
    </row>
    <row r="918" spans="4:8" x14ac:dyDescent="0.25">
      <c r="E918" s="1"/>
    </row>
    <row r="919" spans="4:8" x14ac:dyDescent="0.25">
      <c r="E919" s="1"/>
    </row>
    <row r="920" spans="4:8" x14ac:dyDescent="0.25">
      <c r="E920" s="1"/>
    </row>
    <row r="921" spans="4:8" x14ac:dyDescent="0.25">
      <c r="E921" s="1"/>
    </row>
    <row r="922" spans="4:8" x14ac:dyDescent="0.25">
      <c r="E922" s="1"/>
    </row>
    <row r="923" spans="4:8" x14ac:dyDescent="0.25">
      <c r="E923" s="1"/>
    </row>
    <row r="924" spans="4:8" x14ac:dyDescent="0.25">
      <c r="E924" s="1"/>
    </row>
    <row r="926" spans="4:8" x14ac:dyDescent="0.25">
      <c r="E926" s="1"/>
      <c r="F926" s="6"/>
      <c r="G926" s="5"/>
    </row>
    <row r="927" spans="4:8" x14ac:dyDescent="0.25">
      <c r="E927" s="1"/>
    </row>
    <row r="928" spans="4:8" x14ac:dyDescent="0.25">
      <c r="E928" s="1"/>
    </row>
    <row r="929" spans="4:7" x14ac:dyDescent="0.25">
      <c r="E929" s="1"/>
    </row>
    <row r="930" spans="4:7" x14ac:dyDescent="0.25">
      <c r="D930" s="8">
        <v>214</v>
      </c>
      <c r="E930" s="8"/>
    </row>
    <row r="931" spans="4:7" x14ac:dyDescent="0.25">
      <c r="E931" s="1"/>
    </row>
    <row r="932" spans="4:7" x14ac:dyDescent="0.25">
      <c r="D932" t="s">
        <v>410</v>
      </c>
      <c r="E932" s="1">
        <v>0</v>
      </c>
      <c r="G932" s="5"/>
    </row>
    <row r="933" spans="4:7" x14ac:dyDescent="0.25">
      <c r="D933" t="s">
        <v>411</v>
      </c>
      <c r="E933" s="1"/>
      <c r="G933" s="5"/>
    </row>
    <row r="934" spans="4:7" x14ac:dyDescent="0.25">
      <c r="D934" t="s">
        <v>412</v>
      </c>
      <c r="E934" s="1"/>
      <c r="G934" s="5"/>
    </row>
    <row r="935" spans="4:7" x14ac:dyDescent="0.25">
      <c r="D935" t="s">
        <v>413</v>
      </c>
      <c r="E935" s="1"/>
      <c r="G935" s="5"/>
    </row>
    <row r="936" spans="4:7" x14ac:dyDescent="0.25">
      <c r="D936" t="s">
        <v>414</v>
      </c>
      <c r="E936" s="1"/>
      <c r="G936" s="5"/>
    </row>
    <row r="937" spans="4:7" x14ac:dyDescent="0.25">
      <c r="D937" t="s">
        <v>415</v>
      </c>
      <c r="E937" s="1"/>
      <c r="G937" s="5"/>
    </row>
    <row r="938" spans="4:7" x14ac:dyDescent="0.25">
      <c r="D938" t="s">
        <v>416</v>
      </c>
      <c r="E938" s="1"/>
      <c r="G938" s="5"/>
    </row>
    <row r="939" spans="4:7" x14ac:dyDescent="0.25">
      <c r="D939" t="s">
        <v>417</v>
      </c>
      <c r="E939" s="1"/>
      <c r="G939" s="5"/>
    </row>
    <row r="940" spans="4:7" x14ac:dyDescent="0.25">
      <c r="D940" t="s">
        <v>418</v>
      </c>
      <c r="E940" s="1"/>
      <c r="G940" s="5"/>
    </row>
    <row r="941" spans="4:7" x14ac:dyDescent="0.25">
      <c r="D941" t="s">
        <v>419</v>
      </c>
      <c r="E941" s="1"/>
      <c r="G941" s="5"/>
    </row>
    <row r="942" spans="4:7" x14ac:dyDescent="0.25">
      <c r="D942" t="s">
        <v>420</v>
      </c>
      <c r="E942" s="1"/>
      <c r="G942" s="5"/>
    </row>
    <row r="943" spans="4:7" x14ac:dyDescent="0.25">
      <c r="D943" t="s">
        <v>421</v>
      </c>
      <c r="E943" s="1"/>
      <c r="G943" s="5"/>
    </row>
    <row r="944" spans="4:7" x14ac:dyDescent="0.25">
      <c r="E944" s="1"/>
      <c r="G944" s="5"/>
    </row>
    <row r="945" spans="4:8" x14ac:dyDescent="0.25">
      <c r="E945" s="1" t="s">
        <v>546</v>
      </c>
      <c r="G945" s="5" t="str">
        <f t="shared" ref="G945:G948" si="53">"'"&amp;E945&amp;"'"&amp;","</f>
        <v>'214-1 АКГВ-11,6 С.png',</v>
      </c>
      <c r="H945" t="str">
        <f>"productPageImages: "&amp;"["&amp;G945&amp;G946&amp;G947&amp;G948&amp;"],"</f>
        <v>productPageImages: ['214-1 АКГВ-11,6 С.png','214-2 АКГВ-11,6 С.png','214-3 АКГВ-11,6 С.png','214-4 АКГВ-11,6 С.png',],</v>
      </c>
    </row>
    <row r="946" spans="4:8" x14ac:dyDescent="0.25">
      <c r="E946" s="1" t="s">
        <v>547</v>
      </c>
      <c r="G946" s="5" t="str">
        <f t="shared" si="53"/>
        <v>'214-2 АКГВ-11,6 С.png',</v>
      </c>
    </row>
    <row r="947" spans="4:8" x14ac:dyDescent="0.25">
      <c r="E947" s="1" t="s">
        <v>548</v>
      </c>
      <c r="G947" s="5" t="str">
        <f t="shared" si="53"/>
        <v>'214-3 АКГВ-11,6 С.png',</v>
      </c>
    </row>
    <row r="948" spans="4:8" x14ac:dyDescent="0.25">
      <c r="E948" s="1" t="s">
        <v>549</v>
      </c>
      <c r="G948" s="5" t="str">
        <f t="shared" si="53"/>
        <v>'214-4 АКГВ-11,6 С.png',</v>
      </c>
    </row>
    <row r="949" spans="4:8" x14ac:dyDescent="0.25">
      <c r="E949" s="1"/>
    </row>
    <row r="950" spans="4:8" x14ac:dyDescent="0.25">
      <c r="E950" s="1"/>
    </row>
    <row r="951" spans="4:8" x14ac:dyDescent="0.25">
      <c r="E951" s="1"/>
    </row>
    <row r="952" spans="4:8" x14ac:dyDescent="0.25">
      <c r="E952" s="1"/>
    </row>
    <row r="953" spans="4:8" x14ac:dyDescent="0.25">
      <c r="E953" s="1"/>
    </row>
    <row r="954" spans="4:8" x14ac:dyDescent="0.25">
      <c r="E954" s="1"/>
    </row>
    <row r="956" spans="4:8" x14ac:dyDescent="0.25">
      <c r="E956" s="1"/>
      <c r="F956" s="6"/>
      <c r="G956" s="5"/>
    </row>
    <row r="957" spans="4:8" x14ac:dyDescent="0.25">
      <c r="E957" s="1"/>
    </row>
    <row r="958" spans="4:8" x14ac:dyDescent="0.25">
      <c r="E958" s="1"/>
    </row>
    <row r="959" spans="4:8" x14ac:dyDescent="0.25">
      <c r="E959" s="1"/>
    </row>
    <row r="960" spans="4:8" x14ac:dyDescent="0.25">
      <c r="D960" s="8">
        <v>215</v>
      </c>
      <c r="E960" s="8"/>
    </row>
    <row r="961" spans="4:8" x14ac:dyDescent="0.25">
      <c r="E961" s="1"/>
    </row>
    <row r="962" spans="4:8" x14ac:dyDescent="0.25">
      <c r="D962" t="s">
        <v>410</v>
      </c>
      <c r="E962" s="1">
        <v>0</v>
      </c>
      <c r="G962" s="5" t="str">
        <f t="shared" ref="G962:G977" si="54">"'"&amp;E962&amp;"'"&amp;","</f>
        <v>'0',</v>
      </c>
    </row>
    <row r="963" spans="4:8" x14ac:dyDescent="0.25">
      <c r="D963" t="s">
        <v>411</v>
      </c>
      <c r="E963" s="1"/>
      <c r="G963" s="5" t="str">
        <f t="shared" si="54"/>
        <v>'',</v>
      </c>
    </row>
    <row r="964" spans="4:8" x14ac:dyDescent="0.25">
      <c r="D964" t="s">
        <v>412</v>
      </c>
      <c r="E964" s="1"/>
      <c r="G964" s="5" t="str">
        <f t="shared" si="54"/>
        <v>'',</v>
      </c>
    </row>
    <row r="965" spans="4:8" x14ac:dyDescent="0.25">
      <c r="D965" t="s">
        <v>413</v>
      </c>
      <c r="E965" s="1"/>
      <c r="G965" s="5" t="str">
        <f t="shared" si="54"/>
        <v>'',</v>
      </c>
    </row>
    <row r="966" spans="4:8" x14ac:dyDescent="0.25">
      <c r="D966" t="s">
        <v>414</v>
      </c>
      <c r="E966" s="1"/>
      <c r="G966" s="5" t="str">
        <f t="shared" si="54"/>
        <v>'',</v>
      </c>
    </row>
    <row r="967" spans="4:8" x14ac:dyDescent="0.25">
      <c r="D967" t="s">
        <v>415</v>
      </c>
      <c r="E967" s="1"/>
      <c r="G967" s="5" t="str">
        <f t="shared" si="54"/>
        <v>'',</v>
      </c>
    </row>
    <row r="968" spans="4:8" x14ac:dyDescent="0.25">
      <c r="D968" t="s">
        <v>416</v>
      </c>
      <c r="E968" s="1"/>
      <c r="G968" s="5" t="str">
        <f t="shared" si="54"/>
        <v>'',</v>
      </c>
    </row>
    <row r="969" spans="4:8" x14ac:dyDescent="0.25">
      <c r="D969" t="s">
        <v>417</v>
      </c>
      <c r="E969" s="1"/>
      <c r="G969" s="5" t="str">
        <f t="shared" si="54"/>
        <v>'',</v>
      </c>
    </row>
    <row r="970" spans="4:8" x14ac:dyDescent="0.25">
      <c r="D970" t="s">
        <v>418</v>
      </c>
      <c r="E970" s="1"/>
      <c r="G970" s="5" t="str">
        <f t="shared" si="54"/>
        <v>'',</v>
      </c>
    </row>
    <row r="971" spans="4:8" x14ac:dyDescent="0.25">
      <c r="D971" t="s">
        <v>419</v>
      </c>
      <c r="E971" s="1"/>
      <c r="G971" s="5" t="str">
        <f t="shared" si="54"/>
        <v>'',</v>
      </c>
    </row>
    <row r="972" spans="4:8" x14ac:dyDescent="0.25">
      <c r="D972" t="s">
        <v>420</v>
      </c>
      <c r="E972" s="1"/>
      <c r="G972" s="5" t="str">
        <f t="shared" si="54"/>
        <v>'',</v>
      </c>
    </row>
    <row r="973" spans="4:8" x14ac:dyDescent="0.25">
      <c r="D973" t="s">
        <v>421</v>
      </c>
      <c r="E973" s="1"/>
      <c r="G973" s="5" t="str">
        <f t="shared" si="54"/>
        <v>'',</v>
      </c>
    </row>
    <row r="974" spans="4:8" x14ac:dyDescent="0.25">
      <c r="E974" s="1" t="s">
        <v>546</v>
      </c>
      <c r="G974" s="5" t="str">
        <f t="shared" si="54"/>
        <v>'214-1 АКГВ-11,6 С.png',</v>
      </c>
      <c r="H974" t="str">
        <f>"productPageImages: "&amp;"["&amp;G974&amp;G975&amp;G976&amp;G977&amp;"],"</f>
        <v>productPageImages: ['214-1 АКГВ-11,6 С.png','214-2 АКГВ-11,6 С.png','214-3 АКГВ-11,6 С.png','214-4 АКГВ-11,6 С.png',],</v>
      </c>
    </row>
    <row r="975" spans="4:8" x14ac:dyDescent="0.25">
      <c r="E975" s="1" t="s">
        <v>547</v>
      </c>
      <c r="G975" s="5" t="str">
        <f t="shared" si="54"/>
        <v>'214-2 АКГВ-11,6 С.png',</v>
      </c>
    </row>
    <row r="976" spans="4:8" x14ac:dyDescent="0.25">
      <c r="E976" s="1" t="s">
        <v>548</v>
      </c>
      <c r="G976" s="5" t="str">
        <f t="shared" si="54"/>
        <v>'214-3 АКГВ-11,6 С.png',</v>
      </c>
    </row>
    <row r="977" spans="4:7" x14ac:dyDescent="0.25">
      <c r="E977" s="1" t="s">
        <v>549</v>
      </c>
      <c r="G977" s="5" t="str">
        <f t="shared" si="54"/>
        <v>'214-4 АКГВ-11,6 С.png',</v>
      </c>
    </row>
    <row r="978" spans="4:7" x14ac:dyDescent="0.25">
      <c r="E978" s="1"/>
    </row>
    <row r="979" spans="4:7" x14ac:dyDescent="0.25">
      <c r="E979" s="1"/>
    </row>
    <row r="980" spans="4:7" x14ac:dyDescent="0.25">
      <c r="E980" s="1"/>
    </row>
    <row r="981" spans="4:7" x14ac:dyDescent="0.25">
      <c r="E981" s="1"/>
    </row>
    <row r="982" spans="4:7" x14ac:dyDescent="0.25">
      <c r="E982" s="1"/>
    </row>
    <row r="983" spans="4:7" x14ac:dyDescent="0.25">
      <c r="E983" s="1"/>
    </row>
    <row r="984" spans="4:7" x14ac:dyDescent="0.25">
      <c r="E984" s="1"/>
    </row>
    <row r="986" spans="4:7" x14ac:dyDescent="0.25">
      <c r="E986" s="1"/>
      <c r="F986" s="6"/>
      <c r="G986" s="5"/>
    </row>
    <row r="987" spans="4:7" x14ac:dyDescent="0.25">
      <c r="E987" s="1"/>
    </row>
    <row r="988" spans="4:7" x14ac:dyDescent="0.25">
      <c r="E988" s="1"/>
    </row>
    <row r="989" spans="4:7" x14ac:dyDescent="0.25">
      <c r="E989" s="1"/>
    </row>
    <row r="990" spans="4:7" x14ac:dyDescent="0.25">
      <c r="D990" s="8">
        <v>216</v>
      </c>
      <c r="E990" s="8"/>
    </row>
    <row r="991" spans="4:7" x14ac:dyDescent="0.25">
      <c r="E991" s="1"/>
    </row>
    <row r="992" spans="4:7" x14ac:dyDescent="0.25">
      <c r="D992" t="s">
        <v>410</v>
      </c>
      <c r="E992" s="1">
        <v>0</v>
      </c>
      <c r="G992" s="5" t="str">
        <f t="shared" ref="G992:G1008" si="55">"'"&amp;E992&amp;"'"&amp;","</f>
        <v>'0',</v>
      </c>
    </row>
    <row r="993" spans="4:8" x14ac:dyDescent="0.25">
      <c r="D993" t="s">
        <v>411</v>
      </c>
      <c r="E993" s="1"/>
      <c r="G993" s="5" t="str">
        <f t="shared" si="55"/>
        <v>'',</v>
      </c>
    </row>
    <row r="994" spans="4:8" x14ac:dyDescent="0.25">
      <c r="D994" t="s">
        <v>412</v>
      </c>
      <c r="E994" s="1"/>
      <c r="G994" s="5" t="str">
        <f t="shared" si="55"/>
        <v>'',</v>
      </c>
    </row>
    <row r="995" spans="4:8" x14ac:dyDescent="0.25">
      <c r="D995" t="s">
        <v>413</v>
      </c>
      <c r="E995" s="1"/>
      <c r="G995" s="5" t="str">
        <f t="shared" si="55"/>
        <v>'',</v>
      </c>
    </row>
    <row r="996" spans="4:8" x14ac:dyDescent="0.25">
      <c r="D996" t="s">
        <v>414</v>
      </c>
      <c r="E996" s="1"/>
      <c r="G996" s="5" t="str">
        <f t="shared" si="55"/>
        <v>'',</v>
      </c>
    </row>
    <row r="997" spans="4:8" x14ac:dyDescent="0.25">
      <c r="D997" t="s">
        <v>415</v>
      </c>
      <c r="E997" s="1"/>
      <c r="G997" s="5" t="str">
        <f t="shared" si="55"/>
        <v>'',</v>
      </c>
    </row>
    <row r="998" spans="4:8" x14ac:dyDescent="0.25">
      <c r="D998" t="s">
        <v>416</v>
      </c>
      <c r="E998" s="1"/>
      <c r="G998" s="5" t="str">
        <f t="shared" si="55"/>
        <v>'',</v>
      </c>
    </row>
    <row r="999" spans="4:8" x14ac:dyDescent="0.25">
      <c r="D999" t="s">
        <v>417</v>
      </c>
      <c r="E999" s="1"/>
      <c r="G999" s="5" t="str">
        <f t="shared" si="55"/>
        <v>'',</v>
      </c>
    </row>
    <row r="1000" spans="4:8" x14ac:dyDescent="0.25">
      <c r="D1000" t="s">
        <v>418</v>
      </c>
      <c r="E1000" s="1"/>
      <c r="G1000" s="5" t="str">
        <f t="shared" si="55"/>
        <v>'',</v>
      </c>
    </row>
    <row r="1001" spans="4:8" x14ac:dyDescent="0.25">
      <c r="D1001" t="s">
        <v>419</v>
      </c>
      <c r="E1001" s="1"/>
      <c r="G1001" s="5" t="str">
        <f t="shared" si="55"/>
        <v>'',</v>
      </c>
    </row>
    <row r="1002" spans="4:8" x14ac:dyDescent="0.25">
      <c r="D1002" t="s">
        <v>420</v>
      </c>
      <c r="E1002" s="1"/>
      <c r="G1002" s="5" t="str">
        <f t="shared" si="55"/>
        <v>'',</v>
      </c>
    </row>
    <row r="1003" spans="4:8" x14ac:dyDescent="0.25">
      <c r="D1003" t="s">
        <v>421</v>
      </c>
      <c r="E1003" s="1"/>
      <c r="G1003" s="5" t="str">
        <f t="shared" si="55"/>
        <v>'',</v>
      </c>
    </row>
    <row r="1004" spans="4:8" x14ac:dyDescent="0.25">
      <c r="E1004" s="1"/>
      <c r="G1004" s="5" t="str">
        <f t="shared" si="55"/>
        <v>'',</v>
      </c>
    </row>
    <row r="1005" spans="4:8" x14ac:dyDescent="0.25">
      <c r="E1005" s="1" t="s">
        <v>546</v>
      </c>
      <c r="G1005" s="5" t="str">
        <f t="shared" si="55"/>
        <v>'214-1 АКГВ-11,6 С.png',</v>
      </c>
      <c r="H1005" t="str">
        <f>"productPageImages: "&amp;"["&amp;G1005&amp;G1006&amp;G1007&amp;G1008&amp;"],"</f>
        <v>productPageImages: ['214-1 АКГВ-11,6 С.png','214-2 АКГВ-11,6 С.png','214-3 АКГВ-11,6 С.png','214-4 АКГВ-11,6 С.png',],</v>
      </c>
    </row>
    <row r="1006" spans="4:8" x14ac:dyDescent="0.25">
      <c r="E1006" s="1" t="s">
        <v>547</v>
      </c>
      <c r="G1006" s="5" t="str">
        <f t="shared" si="55"/>
        <v>'214-2 АКГВ-11,6 С.png',</v>
      </c>
    </row>
    <row r="1007" spans="4:8" x14ac:dyDescent="0.25">
      <c r="E1007" s="1" t="s">
        <v>548</v>
      </c>
      <c r="G1007" s="5" t="str">
        <f t="shared" si="55"/>
        <v>'214-3 АКГВ-11,6 С.png',</v>
      </c>
    </row>
    <row r="1008" spans="4:8" x14ac:dyDescent="0.25">
      <c r="E1008" s="1" t="s">
        <v>549</v>
      </c>
      <c r="G1008" s="5" t="str">
        <f t="shared" si="55"/>
        <v>'214-4 АКГВ-11,6 С.png',</v>
      </c>
    </row>
    <row r="1009" spans="4:7" x14ac:dyDescent="0.25">
      <c r="E1009" s="1"/>
    </row>
    <row r="1010" spans="4:7" x14ac:dyDescent="0.25">
      <c r="E1010" s="1"/>
    </row>
    <row r="1011" spans="4:7" x14ac:dyDescent="0.25">
      <c r="E1011" s="1"/>
    </row>
    <row r="1012" spans="4:7" x14ac:dyDescent="0.25">
      <c r="E1012" s="1"/>
    </row>
    <row r="1013" spans="4:7" x14ac:dyDescent="0.25">
      <c r="E1013" s="1"/>
    </row>
    <row r="1014" spans="4:7" x14ac:dyDescent="0.25">
      <c r="E1014" s="1"/>
    </row>
    <row r="1016" spans="4:7" x14ac:dyDescent="0.25">
      <c r="E1016" s="1"/>
      <c r="F1016" s="6"/>
      <c r="G1016" s="5"/>
    </row>
    <row r="1017" spans="4:7" x14ac:dyDescent="0.25">
      <c r="E1017" s="1"/>
    </row>
    <row r="1018" spans="4:7" x14ac:dyDescent="0.25">
      <c r="E1018" s="1"/>
    </row>
    <row r="1019" spans="4:7" x14ac:dyDescent="0.25">
      <c r="E1019" s="1"/>
    </row>
    <row r="1020" spans="4:7" x14ac:dyDescent="0.25">
      <c r="D1020" s="8">
        <v>217</v>
      </c>
      <c r="E1020" s="8"/>
    </row>
    <row r="1021" spans="4:7" x14ac:dyDescent="0.25">
      <c r="E1021" s="1"/>
    </row>
    <row r="1022" spans="4:7" x14ac:dyDescent="0.25">
      <c r="D1022" t="s">
        <v>410</v>
      </c>
      <c r="E1022" s="1">
        <v>0</v>
      </c>
      <c r="G1022" s="5" t="str">
        <f t="shared" ref="G1022:G1037" si="56">"'"&amp;E1022&amp;"'"&amp;","</f>
        <v>'0',</v>
      </c>
    </row>
    <row r="1023" spans="4:7" x14ac:dyDescent="0.25">
      <c r="D1023" t="s">
        <v>411</v>
      </c>
      <c r="E1023" s="1"/>
      <c r="G1023" s="5" t="str">
        <f t="shared" si="56"/>
        <v>'',</v>
      </c>
    </row>
    <row r="1024" spans="4:7" x14ac:dyDescent="0.25">
      <c r="D1024" t="s">
        <v>412</v>
      </c>
      <c r="E1024" s="1"/>
      <c r="G1024" s="5" t="str">
        <f t="shared" si="56"/>
        <v>'',</v>
      </c>
    </row>
    <row r="1025" spans="4:8" x14ac:dyDescent="0.25">
      <c r="D1025" t="s">
        <v>413</v>
      </c>
      <c r="E1025" s="1"/>
      <c r="G1025" s="5" t="str">
        <f t="shared" si="56"/>
        <v>'',</v>
      </c>
    </row>
    <row r="1026" spans="4:8" x14ac:dyDescent="0.25">
      <c r="D1026" t="s">
        <v>414</v>
      </c>
      <c r="E1026" s="1"/>
      <c r="G1026" s="5" t="str">
        <f t="shared" si="56"/>
        <v>'',</v>
      </c>
    </row>
    <row r="1027" spans="4:8" x14ac:dyDescent="0.25">
      <c r="D1027" t="s">
        <v>415</v>
      </c>
      <c r="E1027" s="1"/>
      <c r="G1027" s="5" t="str">
        <f t="shared" si="56"/>
        <v>'',</v>
      </c>
    </row>
    <row r="1028" spans="4:8" x14ac:dyDescent="0.25">
      <c r="D1028" t="s">
        <v>416</v>
      </c>
      <c r="E1028" s="1"/>
      <c r="G1028" s="5" t="str">
        <f t="shared" si="56"/>
        <v>'',</v>
      </c>
    </row>
    <row r="1029" spans="4:8" x14ac:dyDescent="0.25">
      <c r="D1029" t="s">
        <v>417</v>
      </c>
      <c r="E1029" s="1"/>
      <c r="G1029" s="5" t="str">
        <f t="shared" si="56"/>
        <v>'',</v>
      </c>
    </row>
    <row r="1030" spans="4:8" x14ac:dyDescent="0.25">
      <c r="D1030" t="s">
        <v>418</v>
      </c>
      <c r="E1030" s="1"/>
      <c r="G1030" s="5" t="str">
        <f t="shared" si="56"/>
        <v>'',</v>
      </c>
    </row>
    <row r="1031" spans="4:8" x14ac:dyDescent="0.25">
      <c r="D1031" t="s">
        <v>419</v>
      </c>
      <c r="E1031" s="1"/>
      <c r="G1031" s="5" t="str">
        <f t="shared" si="56"/>
        <v>'',</v>
      </c>
    </row>
    <row r="1032" spans="4:8" x14ac:dyDescent="0.25">
      <c r="D1032" t="s">
        <v>420</v>
      </c>
      <c r="E1032" s="1"/>
      <c r="G1032" s="5" t="str">
        <f t="shared" si="56"/>
        <v>'',</v>
      </c>
    </row>
    <row r="1033" spans="4:8" x14ac:dyDescent="0.25">
      <c r="D1033" t="s">
        <v>421</v>
      </c>
      <c r="E1033" s="1"/>
      <c r="G1033" s="5" t="str">
        <f t="shared" si="56"/>
        <v>'',</v>
      </c>
    </row>
    <row r="1034" spans="4:8" x14ac:dyDescent="0.25">
      <c r="E1034" s="1" t="s">
        <v>546</v>
      </c>
      <c r="G1034" s="5" t="str">
        <f t="shared" si="56"/>
        <v>'214-1 АКГВ-11,6 С.png',</v>
      </c>
      <c r="H1034" t="str">
        <f>"productPageImages: "&amp;"["&amp;G1034&amp;G1035&amp;G1036&amp;G1037&amp;"],"</f>
        <v>productPageImages: ['214-1 АКГВ-11,6 С.png','214-2 АКГВ-11,6 С.png','214-3 АКГВ-11,6 С.png','214-4 АКГВ-11,6 С.png',],</v>
      </c>
    </row>
    <row r="1035" spans="4:8" x14ac:dyDescent="0.25">
      <c r="E1035" s="1" t="s">
        <v>547</v>
      </c>
      <c r="G1035" s="5" t="str">
        <f t="shared" si="56"/>
        <v>'214-2 АКГВ-11,6 С.png',</v>
      </c>
    </row>
    <row r="1036" spans="4:8" x14ac:dyDescent="0.25">
      <c r="E1036" s="1" t="s">
        <v>548</v>
      </c>
      <c r="G1036" s="5" t="str">
        <f t="shared" si="56"/>
        <v>'214-3 АКГВ-11,6 С.png',</v>
      </c>
    </row>
    <row r="1037" spans="4:8" x14ac:dyDescent="0.25">
      <c r="E1037" s="1" t="s">
        <v>549</v>
      </c>
      <c r="G1037" s="5" t="str">
        <f t="shared" si="56"/>
        <v>'214-4 АКГВ-11,6 С.png',</v>
      </c>
    </row>
    <row r="1038" spans="4:8" x14ac:dyDescent="0.25">
      <c r="E1038" s="1"/>
    </row>
    <row r="1039" spans="4:8" x14ac:dyDescent="0.25">
      <c r="E1039" s="1"/>
    </row>
    <row r="1040" spans="4:8" x14ac:dyDescent="0.25">
      <c r="E1040" s="1"/>
    </row>
    <row r="1041" spans="4:7" x14ac:dyDescent="0.25">
      <c r="E1041" s="1"/>
    </row>
    <row r="1042" spans="4:7" x14ac:dyDescent="0.25">
      <c r="E1042" s="1"/>
    </row>
    <row r="1043" spans="4:7" x14ac:dyDescent="0.25">
      <c r="E1043" s="1"/>
    </row>
    <row r="1044" spans="4:7" x14ac:dyDescent="0.25">
      <c r="E1044" s="1"/>
    </row>
    <row r="1046" spans="4:7" x14ac:dyDescent="0.25">
      <c r="E1046" s="1"/>
      <c r="F1046" s="6"/>
      <c r="G1046" s="5"/>
    </row>
    <row r="1047" spans="4:7" x14ac:dyDescent="0.25">
      <c r="E1047" s="1"/>
    </row>
    <row r="1048" spans="4:7" x14ac:dyDescent="0.25">
      <c r="E1048" s="1"/>
    </row>
    <row r="1049" spans="4:7" x14ac:dyDescent="0.25">
      <c r="E1049" s="1"/>
    </row>
    <row r="1050" spans="4:7" x14ac:dyDescent="0.25">
      <c r="D1050" s="8">
        <v>218</v>
      </c>
      <c r="E1050" s="8"/>
    </row>
    <row r="1051" spans="4:7" x14ac:dyDescent="0.25">
      <c r="E1051" s="1"/>
    </row>
    <row r="1052" spans="4:7" x14ac:dyDescent="0.25">
      <c r="D1052" t="s">
        <v>410</v>
      </c>
      <c r="E1052" s="1">
        <v>0</v>
      </c>
      <c r="G1052" s="5" t="str">
        <f t="shared" ref="G1052:G1066" si="57">"'"&amp;E1052&amp;"'"&amp;","</f>
        <v>'0',</v>
      </c>
    </row>
    <row r="1053" spans="4:7" x14ac:dyDescent="0.25">
      <c r="D1053" t="s">
        <v>411</v>
      </c>
      <c r="E1053" s="1"/>
      <c r="G1053" s="5" t="str">
        <f t="shared" si="57"/>
        <v>'',</v>
      </c>
    </row>
    <row r="1054" spans="4:7" x14ac:dyDescent="0.25">
      <c r="D1054" t="s">
        <v>412</v>
      </c>
      <c r="E1054" s="1"/>
      <c r="G1054" s="5" t="str">
        <f t="shared" si="57"/>
        <v>'',</v>
      </c>
    </row>
    <row r="1055" spans="4:7" x14ac:dyDescent="0.25">
      <c r="D1055" t="s">
        <v>413</v>
      </c>
      <c r="E1055" s="1"/>
      <c r="G1055" s="5" t="str">
        <f t="shared" si="57"/>
        <v>'',</v>
      </c>
    </row>
    <row r="1056" spans="4:7" x14ac:dyDescent="0.25">
      <c r="D1056" t="s">
        <v>414</v>
      </c>
      <c r="E1056" s="1"/>
      <c r="G1056" s="5" t="str">
        <f t="shared" si="57"/>
        <v>'',</v>
      </c>
    </row>
    <row r="1057" spans="4:8" x14ac:dyDescent="0.25">
      <c r="D1057" t="s">
        <v>415</v>
      </c>
      <c r="E1057" s="1"/>
      <c r="G1057" s="5" t="str">
        <f t="shared" si="57"/>
        <v>'',</v>
      </c>
    </row>
    <row r="1058" spans="4:8" x14ac:dyDescent="0.25">
      <c r="D1058" t="s">
        <v>416</v>
      </c>
      <c r="E1058" s="1"/>
      <c r="G1058" s="5" t="str">
        <f t="shared" si="57"/>
        <v>'',</v>
      </c>
    </row>
    <row r="1059" spans="4:8" x14ac:dyDescent="0.25">
      <c r="D1059" t="s">
        <v>417</v>
      </c>
      <c r="E1059" s="1"/>
      <c r="G1059" s="5" t="str">
        <f t="shared" si="57"/>
        <v>'',</v>
      </c>
    </row>
    <row r="1060" spans="4:8" x14ac:dyDescent="0.25">
      <c r="D1060" t="s">
        <v>418</v>
      </c>
      <c r="E1060" s="1"/>
      <c r="G1060" s="5" t="str">
        <f t="shared" si="57"/>
        <v>'',</v>
      </c>
    </row>
    <row r="1061" spans="4:8" x14ac:dyDescent="0.25">
      <c r="D1061" t="s">
        <v>419</v>
      </c>
      <c r="E1061" s="1"/>
      <c r="G1061" s="5" t="str">
        <f t="shared" si="57"/>
        <v>'',</v>
      </c>
    </row>
    <row r="1062" spans="4:8" x14ac:dyDescent="0.25">
      <c r="D1062" t="s">
        <v>420</v>
      </c>
      <c r="E1062" s="1"/>
      <c r="G1062" s="5" t="str">
        <f t="shared" si="57"/>
        <v>'',</v>
      </c>
    </row>
    <row r="1063" spans="4:8" x14ac:dyDescent="0.25">
      <c r="D1063" t="s">
        <v>421</v>
      </c>
      <c r="E1063" s="1"/>
      <c r="G1063" s="5" t="str">
        <f t="shared" si="57"/>
        <v>'',</v>
      </c>
    </row>
    <row r="1064" spans="4:8" x14ac:dyDescent="0.25">
      <c r="E1064" s="1"/>
      <c r="G1064" s="5"/>
    </row>
    <row r="1065" spans="4:8" x14ac:dyDescent="0.25">
      <c r="E1065" s="1" t="s">
        <v>550</v>
      </c>
      <c r="G1065" s="5" t="str">
        <f t="shared" ref="G1065:G1068" si="58">"'"&amp;E1065&amp;"'"&amp;","</f>
        <v>'218-1 АКГВ-23,2 С.png',</v>
      </c>
      <c r="H1065" t="str">
        <f>"productPageImages: "&amp;"["&amp;G1065&amp;G1066&amp;G1067&amp;G1068&amp;"],"</f>
        <v>productPageImages: ['218-1 АКГВ-23,2 С.png','218-2 АКГВ-23,2 С.png','218-3 АКГВ-23,2 С.png','218-4 АКГВ-23,2 С.png',],</v>
      </c>
    </row>
    <row r="1066" spans="4:8" x14ac:dyDescent="0.25">
      <c r="E1066" s="1" t="s">
        <v>551</v>
      </c>
      <c r="G1066" s="5" t="str">
        <f t="shared" si="58"/>
        <v>'218-2 АКГВ-23,2 С.png',</v>
      </c>
    </row>
    <row r="1067" spans="4:8" x14ac:dyDescent="0.25">
      <c r="E1067" s="1" t="s">
        <v>552</v>
      </c>
      <c r="G1067" s="5" t="str">
        <f t="shared" si="58"/>
        <v>'218-3 АКГВ-23,2 С.png',</v>
      </c>
    </row>
    <row r="1068" spans="4:8" x14ac:dyDescent="0.25">
      <c r="E1068" s="1" t="s">
        <v>553</v>
      </c>
      <c r="G1068" s="5" t="str">
        <f t="shared" si="58"/>
        <v>'218-4 АКГВ-23,2 С.png',</v>
      </c>
    </row>
    <row r="1069" spans="4:8" x14ac:dyDescent="0.25">
      <c r="E1069" s="1"/>
    </row>
    <row r="1070" spans="4:8" x14ac:dyDescent="0.25">
      <c r="E1070" s="1"/>
    </row>
    <row r="1071" spans="4:8" x14ac:dyDescent="0.25">
      <c r="E1071" s="1"/>
    </row>
    <row r="1072" spans="4:8" x14ac:dyDescent="0.25">
      <c r="E1072" s="1"/>
    </row>
    <row r="1073" spans="4:7" x14ac:dyDescent="0.25">
      <c r="E1073" s="1"/>
    </row>
    <row r="1074" spans="4:7" x14ac:dyDescent="0.25">
      <c r="E1074" s="1"/>
    </row>
    <row r="1076" spans="4:7" x14ac:dyDescent="0.25">
      <c r="E1076" s="1"/>
      <c r="F1076" s="6"/>
      <c r="G1076" s="5"/>
    </row>
    <row r="1077" spans="4:7" x14ac:dyDescent="0.25">
      <c r="E1077" s="1"/>
    </row>
    <row r="1078" spans="4:7" x14ac:dyDescent="0.25">
      <c r="E1078" s="1"/>
    </row>
    <row r="1079" spans="4:7" x14ac:dyDescent="0.25">
      <c r="E1079" s="1"/>
    </row>
    <row r="1080" spans="4:7" x14ac:dyDescent="0.25">
      <c r="E1080" s="1"/>
    </row>
    <row r="1081" spans="4:7" x14ac:dyDescent="0.25">
      <c r="E1081" s="1"/>
    </row>
    <row r="1082" spans="4:7" x14ac:dyDescent="0.25">
      <c r="E1082" s="1"/>
    </row>
    <row r="1083" spans="4:7" x14ac:dyDescent="0.25">
      <c r="E1083" s="1"/>
    </row>
    <row r="1084" spans="4:7" x14ac:dyDescent="0.25">
      <c r="D1084" s="8">
        <v>219</v>
      </c>
      <c r="E1084" s="8"/>
    </row>
    <row r="1085" spans="4:7" x14ac:dyDescent="0.25">
      <c r="E1085" s="1"/>
    </row>
    <row r="1086" spans="4:7" x14ac:dyDescent="0.25">
      <c r="D1086" t="s">
        <v>410</v>
      </c>
      <c r="E1086" s="1">
        <v>0</v>
      </c>
      <c r="G1086" s="5" t="str">
        <f t="shared" ref="G1086:G1102" si="59">"'"&amp;E1086&amp;"'"&amp;","</f>
        <v>'0',</v>
      </c>
    </row>
    <row r="1087" spans="4:7" x14ac:dyDescent="0.25">
      <c r="D1087" t="s">
        <v>411</v>
      </c>
      <c r="E1087" s="1"/>
      <c r="G1087" s="5" t="str">
        <f t="shared" si="59"/>
        <v>'',</v>
      </c>
    </row>
    <row r="1088" spans="4:7" x14ac:dyDescent="0.25">
      <c r="D1088" t="s">
        <v>412</v>
      </c>
      <c r="E1088" s="1"/>
      <c r="G1088" s="5" t="str">
        <f t="shared" si="59"/>
        <v>'',</v>
      </c>
    </row>
    <row r="1089" spans="4:8" x14ac:dyDescent="0.25">
      <c r="D1089" t="s">
        <v>413</v>
      </c>
      <c r="E1089" s="1"/>
      <c r="G1089" s="5" t="str">
        <f t="shared" si="59"/>
        <v>'',</v>
      </c>
    </row>
    <row r="1090" spans="4:8" x14ac:dyDescent="0.25">
      <c r="D1090" t="s">
        <v>414</v>
      </c>
      <c r="E1090" s="1"/>
      <c r="G1090" s="5" t="str">
        <f t="shared" si="59"/>
        <v>'',</v>
      </c>
    </row>
    <row r="1091" spans="4:8" x14ac:dyDescent="0.25">
      <c r="D1091" t="s">
        <v>415</v>
      </c>
      <c r="E1091" s="1"/>
      <c r="G1091" s="5" t="str">
        <f t="shared" si="59"/>
        <v>'',</v>
      </c>
    </row>
    <row r="1092" spans="4:8" x14ac:dyDescent="0.25">
      <c r="D1092" t="s">
        <v>416</v>
      </c>
      <c r="E1092" s="1"/>
      <c r="G1092" s="5" t="str">
        <f t="shared" si="59"/>
        <v>'',</v>
      </c>
    </row>
    <row r="1093" spans="4:8" x14ac:dyDescent="0.25">
      <c r="D1093" t="s">
        <v>417</v>
      </c>
      <c r="E1093" s="1"/>
      <c r="G1093" s="5" t="str">
        <f t="shared" si="59"/>
        <v>'',</v>
      </c>
    </row>
    <row r="1094" spans="4:8" x14ac:dyDescent="0.25">
      <c r="D1094" t="s">
        <v>418</v>
      </c>
      <c r="E1094" s="1"/>
      <c r="G1094" s="5" t="str">
        <f t="shared" si="59"/>
        <v>'',</v>
      </c>
    </row>
    <row r="1095" spans="4:8" x14ac:dyDescent="0.25">
      <c r="D1095" t="s">
        <v>419</v>
      </c>
      <c r="E1095" s="1"/>
      <c r="G1095" s="5" t="str">
        <f t="shared" si="59"/>
        <v>'',</v>
      </c>
    </row>
    <row r="1096" spans="4:8" x14ac:dyDescent="0.25">
      <c r="D1096" t="s">
        <v>420</v>
      </c>
      <c r="E1096" s="1"/>
      <c r="G1096" s="5" t="str">
        <f t="shared" si="59"/>
        <v>'',</v>
      </c>
    </row>
    <row r="1097" spans="4:8" x14ac:dyDescent="0.25">
      <c r="D1097" t="s">
        <v>421</v>
      </c>
      <c r="E1097" s="1"/>
      <c r="G1097" s="5" t="str">
        <f t="shared" si="59"/>
        <v>'',</v>
      </c>
    </row>
    <row r="1098" spans="4:8" x14ac:dyDescent="0.25">
      <c r="E1098" s="1"/>
      <c r="G1098" s="5" t="str">
        <f t="shared" si="59"/>
        <v>'',</v>
      </c>
    </row>
    <row r="1099" spans="4:8" x14ac:dyDescent="0.25">
      <c r="E1099" s="1" t="s">
        <v>550</v>
      </c>
      <c r="G1099" s="5" t="str">
        <f t="shared" si="59"/>
        <v>'218-1 АКГВ-23,2 С.png',</v>
      </c>
      <c r="H1099" t="str">
        <f>"productPageImages: "&amp;"["&amp;G1099&amp;G1100&amp;G1101&amp;G1102&amp;"],"</f>
        <v>productPageImages: ['218-1 АКГВ-23,2 С.png','218-2 АКГВ-23,2 С.png','218-3 АКГВ-23,2 С.png','218-4 АКГВ-23,2 С.png',],</v>
      </c>
    </row>
    <row r="1100" spans="4:8" x14ac:dyDescent="0.25">
      <c r="E1100" s="1" t="s">
        <v>551</v>
      </c>
      <c r="G1100" s="5" t="str">
        <f t="shared" si="59"/>
        <v>'218-2 АКГВ-23,2 С.png',</v>
      </c>
    </row>
    <row r="1101" spans="4:8" x14ac:dyDescent="0.25">
      <c r="E1101" s="1" t="s">
        <v>552</v>
      </c>
      <c r="G1101" s="5" t="str">
        <f t="shared" si="59"/>
        <v>'218-3 АКГВ-23,2 С.png',</v>
      </c>
    </row>
    <row r="1102" spans="4:8" x14ac:dyDescent="0.25">
      <c r="E1102" s="1" t="s">
        <v>553</v>
      </c>
      <c r="G1102" s="5" t="str">
        <f t="shared" si="59"/>
        <v>'218-4 АКГВ-23,2 С.png',</v>
      </c>
    </row>
    <row r="1103" spans="4:8" x14ac:dyDescent="0.25">
      <c r="E1103" s="1"/>
    </row>
    <row r="1104" spans="4:8" x14ac:dyDescent="0.25">
      <c r="E1104" s="1"/>
    </row>
    <row r="1105" spans="4:7" x14ac:dyDescent="0.25">
      <c r="E1105" s="1"/>
    </row>
    <row r="1106" spans="4:7" x14ac:dyDescent="0.25">
      <c r="E1106" s="1"/>
    </row>
    <row r="1107" spans="4:7" x14ac:dyDescent="0.25">
      <c r="E1107" s="1"/>
    </row>
    <row r="1108" spans="4:7" x14ac:dyDescent="0.25">
      <c r="E1108" s="1"/>
    </row>
    <row r="1110" spans="4:7" x14ac:dyDescent="0.25">
      <c r="E1110" s="1"/>
      <c r="F1110" s="6"/>
      <c r="G1110" s="5"/>
    </row>
    <row r="1111" spans="4:7" x14ac:dyDescent="0.25">
      <c r="E1111" s="1"/>
    </row>
    <row r="1112" spans="4:7" x14ac:dyDescent="0.25">
      <c r="E1112" s="1"/>
    </row>
    <row r="1113" spans="4:7" x14ac:dyDescent="0.25">
      <c r="E1113" s="1"/>
    </row>
    <row r="1114" spans="4:7" x14ac:dyDescent="0.25">
      <c r="D1114" s="8">
        <v>220</v>
      </c>
      <c r="E1114" s="8"/>
    </row>
    <row r="1115" spans="4:7" x14ac:dyDescent="0.25">
      <c r="E1115" s="1"/>
    </row>
    <row r="1116" spans="4:7" x14ac:dyDescent="0.25">
      <c r="D1116" t="s">
        <v>410</v>
      </c>
      <c r="E1116" s="1">
        <v>0</v>
      </c>
      <c r="G1116" s="5" t="str">
        <f t="shared" ref="G1116:G1132" si="60">"'"&amp;E1116&amp;"'"&amp;","</f>
        <v>'0',</v>
      </c>
    </row>
    <row r="1117" spans="4:7" x14ac:dyDescent="0.25">
      <c r="D1117" t="s">
        <v>411</v>
      </c>
      <c r="E1117" s="1"/>
      <c r="G1117" s="5" t="str">
        <f t="shared" si="60"/>
        <v>'',</v>
      </c>
    </row>
    <row r="1118" spans="4:7" x14ac:dyDescent="0.25">
      <c r="D1118" t="s">
        <v>412</v>
      </c>
      <c r="E1118" s="1"/>
      <c r="G1118" s="5" t="str">
        <f t="shared" si="60"/>
        <v>'',</v>
      </c>
    </row>
    <row r="1119" spans="4:7" x14ac:dyDescent="0.25">
      <c r="D1119" t="s">
        <v>413</v>
      </c>
      <c r="E1119" s="1"/>
      <c r="G1119" s="5" t="str">
        <f t="shared" si="60"/>
        <v>'',</v>
      </c>
    </row>
    <row r="1120" spans="4:7" x14ac:dyDescent="0.25">
      <c r="D1120" t="s">
        <v>414</v>
      </c>
      <c r="E1120" s="1"/>
      <c r="G1120" s="5" t="str">
        <f t="shared" si="60"/>
        <v>'',</v>
      </c>
    </row>
    <row r="1121" spans="4:8" x14ac:dyDescent="0.25">
      <c r="D1121" t="s">
        <v>415</v>
      </c>
      <c r="E1121" s="1"/>
      <c r="G1121" s="5" t="str">
        <f t="shared" si="60"/>
        <v>'',</v>
      </c>
    </row>
    <row r="1122" spans="4:8" x14ac:dyDescent="0.25">
      <c r="D1122" t="s">
        <v>416</v>
      </c>
      <c r="E1122" s="1"/>
      <c r="G1122" s="5" t="str">
        <f t="shared" si="60"/>
        <v>'',</v>
      </c>
    </row>
    <row r="1123" spans="4:8" x14ac:dyDescent="0.25">
      <c r="D1123" t="s">
        <v>417</v>
      </c>
      <c r="E1123" s="1"/>
      <c r="G1123" s="5" t="str">
        <f t="shared" si="60"/>
        <v>'',</v>
      </c>
    </row>
    <row r="1124" spans="4:8" x14ac:dyDescent="0.25">
      <c r="D1124" t="s">
        <v>418</v>
      </c>
      <c r="E1124" s="1"/>
      <c r="G1124" s="5" t="str">
        <f t="shared" si="60"/>
        <v>'',</v>
      </c>
    </row>
    <row r="1125" spans="4:8" x14ac:dyDescent="0.25">
      <c r="D1125" t="s">
        <v>419</v>
      </c>
      <c r="E1125" s="1"/>
      <c r="G1125" s="5" t="str">
        <f t="shared" si="60"/>
        <v>'',</v>
      </c>
    </row>
    <row r="1126" spans="4:8" x14ac:dyDescent="0.25">
      <c r="D1126" t="s">
        <v>420</v>
      </c>
      <c r="E1126" s="1"/>
      <c r="G1126" s="5" t="str">
        <f t="shared" si="60"/>
        <v>'',</v>
      </c>
    </row>
    <row r="1127" spans="4:8" x14ac:dyDescent="0.25">
      <c r="D1127" t="s">
        <v>421</v>
      </c>
      <c r="E1127" s="1"/>
      <c r="G1127" s="5" t="str">
        <f t="shared" si="60"/>
        <v>'',</v>
      </c>
    </row>
    <row r="1128" spans="4:8" x14ac:dyDescent="0.25">
      <c r="E1128" s="1"/>
      <c r="G1128" s="5" t="str">
        <f t="shared" si="60"/>
        <v>'',</v>
      </c>
    </row>
    <row r="1129" spans="4:8" x14ac:dyDescent="0.25">
      <c r="E1129" s="1" t="s">
        <v>550</v>
      </c>
      <c r="G1129" s="5" t="str">
        <f t="shared" si="60"/>
        <v>'218-1 АКГВ-23,2 С.png',</v>
      </c>
      <c r="H1129" t="str">
        <f>"productPageImages: "&amp;"["&amp;G1129&amp;G1130&amp;G1131&amp;G1132&amp;"],"</f>
        <v>productPageImages: ['218-1 АКГВ-23,2 С.png','218-2 АКГВ-23,2 С.png','218-3 АКГВ-23,2 С.png','218-4 АКГВ-23,2 С.png',],</v>
      </c>
    </row>
    <row r="1130" spans="4:8" x14ac:dyDescent="0.25">
      <c r="E1130" s="1" t="s">
        <v>551</v>
      </c>
      <c r="G1130" s="5" t="str">
        <f t="shared" si="60"/>
        <v>'218-2 АКГВ-23,2 С.png',</v>
      </c>
    </row>
    <row r="1131" spans="4:8" x14ac:dyDescent="0.25">
      <c r="E1131" s="1" t="s">
        <v>552</v>
      </c>
      <c r="G1131" s="5" t="str">
        <f t="shared" si="60"/>
        <v>'218-3 АКГВ-23,2 С.png',</v>
      </c>
    </row>
    <row r="1132" spans="4:8" x14ac:dyDescent="0.25">
      <c r="E1132" s="1" t="s">
        <v>553</v>
      </c>
      <c r="G1132" s="5" t="str">
        <f t="shared" si="60"/>
        <v>'218-4 АКГВ-23,2 С.png',</v>
      </c>
    </row>
    <row r="1133" spans="4:8" x14ac:dyDescent="0.25">
      <c r="E1133" s="1"/>
    </row>
    <row r="1134" spans="4:8" x14ac:dyDescent="0.25">
      <c r="E1134" s="1"/>
    </row>
    <row r="1135" spans="4:8" x14ac:dyDescent="0.25">
      <c r="E1135" s="1"/>
    </row>
    <row r="1136" spans="4:8" x14ac:dyDescent="0.25">
      <c r="E1136" s="1"/>
    </row>
    <row r="1137" spans="4:7" x14ac:dyDescent="0.25">
      <c r="E1137" s="1"/>
    </row>
    <row r="1138" spans="4:7" x14ac:dyDescent="0.25">
      <c r="E1138" s="1"/>
    </row>
    <row r="1140" spans="4:7" x14ac:dyDescent="0.25">
      <c r="E1140" s="1"/>
      <c r="F1140" s="6"/>
      <c r="G1140" s="5"/>
    </row>
    <row r="1141" spans="4:7" x14ac:dyDescent="0.25">
      <c r="E1141" s="1"/>
    </row>
    <row r="1142" spans="4:7" x14ac:dyDescent="0.25">
      <c r="E1142" s="1"/>
    </row>
    <row r="1143" spans="4:7" x14ac:dyDescent="0.25">
      <c r="E1143" s="1"/>
    </row>
    <row r="1144" spans="4:7" x14ac:dyDescent="0.25">
      <c r="D1144" s="8">
        <v>221</v>
      </c>
      <c r="E1144" s="8"/>
    </row>
    <row r="1145" spans="4:7" x14ac:dyDescent="0.25">
      <c r="E1145" s="1"/>
    </row>
    <row r="1146" spans="4:7" x14ac:dyDescent="0.25">
      <c r="D1146" t="s">
        <v>410</v>
      </c>
      <c r="E1146" s="1">
        <v>0</v>
      </c>
      <c r="G1146" s="5" t="str">
        <f t="shared" ref="G1146:G1161" si="61">"'"&amp;E1146&amp;"'"&amp;","</f>
        <v>'0',</v>
      </c>
    </row>
    <row r="1147" spans="4:7" x14ac:dyDescent="0.25">
      <c r="D1147" t="s">
        <v>411</v>
      </c>
      <c r="E1147" s="1"/>
      <c r="G1147" s="5" t="str">
        <f t="shared" si="61"/>
        <v>'',</v>
      </c>
    </row>
    <row r="1148" spans="4:7" x14ac:dyDescent="0.25">
      <c r="D1148" t="s">
        <v>412</v>
      </c>
      <c r="E1148" s="1"/>
      <c r="G1148" s="5" t="str">
        <f t="shared" si="61"/>
        <v>'',</v>
      </c>
    </row>
    <row r="1149" spans="4:7" x14ac:dyDescent="0.25">
      <c r="D1149" t="s">
        <v>413</v>
      </c>
      <c r="E1149" s="1"/>
      <c r="G1149" s="5" t="str">
        <f t="shared" si="61"/>
        <v>'',</v>
      </c>
    </row>
    <row r="1150" spans="4:7" x14ac:dyDescent="0.25">
      <c r="D1150" t="s">
        <v>414</v>
      </c>
      <c r="E1150" s="1"/>
      <c r="G1150" s="5" t="str">
        <f t="shared" si="61"/>
        <v>'',</v>
      </c>
    </row>
    <row r="1151" spans="4:7" x14ac:dyDescent="0.25">
      <c r="D1151" t="s">
        <v>415</v>
      </c>
      <c r="E1151" s="1"/>
      <c r="G1151" s="5" t="str">
        <f t="shared" si="61"/>
        <v>'',</v>
      </c>
    </row>
    <row r="1152" spans="4:7" x14ac:dyDescent="0.25">
      <c r="D1152" t="s">
        <v>416</v>
      </c>
      <c r="E1152" s="1"/>
      <c r="G1152" s="5" t="str">
        <f t="shared" si="61"/>
        <v>'',</v>
      </c>
    </row>
    <row r="1153" spans="4:8" x14ac:dyDescent="0.25">
      <c r="D1153" t="s">
        <v>417</v>
      </c>
      <c r="E1153" s="1"/>
      <c r="G1153" s="5" t="str">
        <f t="shared" si="61"/>
        <v>'',</v>
      </c>
    </row>
    <row r="1154" spans="4:8" x14ac:dyDescent="0.25">
      <c r="D1154" t="s">
        <v>418</v>
      </c>
      <c r="E1154" s="1"/>
      <c r="G1154" s="5" t="str">
        <f t="shared" si="61"/>
        <v>'',</v>
      </c>
    </row>
    <row r="1155" spans="4:8" x14ac:dyDescent="0.25">
      <c r="D1155" t="s">
        <v>419</v>
      </c>
      <c r="E1155" s="1"/>
      <c r="G1155" s="5" t="str">
        <f t="shared" si="61"/>
        <v>'',</v>
      </c>
    </row>
    <row r="1156" spans="4:8" x14ac:dyDescent="0.25">
      <c r="D1156" t="s">
        <v>420</v>
      </c>
      <c r="E1156" s="1"/>
      <c r="G1156" s="5" t="str">
        <f t="shared" si="61"/>
        <v>'',</v>
      </c>
    </row>
    <row r="1157" spans="4:8" x14ac:dyDescent="0.25">
      <c r="D1157" t="s">
        <v>421</v>
      </c>
      <c r="E1157" s="1"/>
      <c r="G1157" s="5" t="str">
        <f t="shared" si="61"/>
        <v>'',</v>
      </c>
    </row>
    <row r="1158" spans="4:8" x14ac:dyDescent="0.25">
      <c r="E1158" s="1" t="s">
        <v>550</v>
      </c>
      <c r="G1158" s="5" t="str">
        <f t="shared" si="61"/>
        <v>'218-1 АКГВ-23,2 С.png',</v>
      </c>
      <c r="H1158" t="str">
        <f>"productPageImages: "&amp;"["&amp;G1158&amp;G1159&amp;G1160&amp;G1161&amp;"],"</f>
        <v>productPageImages: ['218-1 АКГВ-23,2 С.png','218-2 АКГВ-23,2 С.png','218-3 АКГВ-23,2 С.png','218-4 АКГВ-23,2 С.png',],</v>
      </c>
    </row>
    <row r="1159" spans="4:8" x14ac:dyDescent="0.25">
      <c r="E1159" s="1" t="s">
        <v>551</v>
      </c>
      <c r="G1159" s="5" t="str">
        <f t="shared" si="61"/>
        <v>'218-2 АКГВ-23,2 С.png',</v>
      </c>
    </row>
    <row r="1160" spans="4:8" x14ac:dyDescent="0.25">
      <c r="E1160" s="1" t="s">
        <v>552</v>
      </c>
      <c r="G1160" s="5" t="str">
        <f t="shared" si="61"/>
        <v>'218-3 АКГВ-23,2 С.png',</v>
      </c>
    </row>
    <row r="1161" spans="4:8" x14ac:dyDescent="0.25">
      <c r="E1161" s="1" t="s">
        <v>553</v>
      </c>
      <c r="G1161" s="5" t="str">
        <f t="shared" si="61"/>
        <v>'218-4 АКГВ-23,2 С.png',</v>
      </c>
    </row>
    <row r="1162" spans="4:8" x14ac:dyDescent="0.25">
      <c r="E1162" s="1"/>
    </row>
    <row r="1163" spans="4:8" x14ac:dyDescent="0.25">
      <c r="E1163" s="1"/>
    </row>
    <row r="1164" spans="4:8" x14ac:dyDescent="0.25">
      <c r="E1164" s="1"/>
    </row>
    <row r="1165" spans="4:8" x14ac:dyDescent="0.25">
      <c r="E1165" s="1"/>
    </row>
    <row r="1166" spans="4:8" x14ac:dyDescent="0.25">
      <c r="E1166" s="1"/>
    </row>
    <row r="1167" spans="4:8" x14ac:dyDescent="0.25">
      <c r="E1167" s="1"/>
    </row>
    <row r="1168" spans="4:8" x14ac:dyDescent="0.25">
      <c r="E1168" s="1"/>
    </row>
    <row r="1170" spans="4:7" x14ac:dyDescent="0.25">
      <c r="E1170" s="1"/>
      <c r="F1170" s="6"/>
      <c r="G1170" s="5"/>
    </row>
    <row r="1171" spans="4:7" x14ac:dyDescent="0.25">
      <c r="E1171" s="1"/>
    </row>
    <row r="1172" spans="4:7" x14ac:dyDescent="0.25">
      <c r="E1172" s="1"/>
    </row>
    <row r="1173" spans="4:7" x14ac:dyDescent="0.25">
      <c r="E1173" s="1"/>
    </row>
    <row r="1174" spans="4:7" x14ac:dyDescent="0.25">
      <c r="D1174" s="9" t="s">
        <v>133</v>
      </c>
      <c r="E1174" s="9"/>
    </row>
    <row r="1175" spans="4:7" x14ac:dyDescent="0.25">
      <c r="D1175" s="1"/>
      <c r="E1175" s="1"/>
    </row>
    <row r="1176" spans="4:7" x14ac:dyDescent="0.25">
      <c r="D1176" s="8">
        <v>301</v>
      </c>
      <c r="E1176" s="8"/>
    </row>
    <row r="1177" spans="4:7" x14ac:dyDescent="0.25">
      <c r="E1177" s="1"/>
    </row>
    <row r="1178" spans="4:7" x14ac:dyDescent="0.25">
      <c r="D1178" t="s">
        <v>410</v>
      </c>
      <c r="E1178" s="1">
        <v>0</v>
      </c>
      <c r="G1178" s="5" t="str">
        <f t="shared" ref="G1178:G1192" si="62">"'"&amp;E1178&amp;"'"&amp;","</f>
        <v>'0',</v>
      </c>
    </row>
    <row r="1179" spans="4:7" x14ac:dyDescent="0.25">
      <c r="D1179" t="s">
        <v>411</v>
      </c>
      <c r="E1179" s="1"/>
      <c r="G1179" s="5" t="str">
        <f t="shared" si="62"/>
        <v>'',</v>
      </c>
    </row>
    <row r="1180" spans="4:7" x14ac:dyDescent="0.25">
      <c r="D1180" t="s">
        <v>412</v>
      </c>
      <c r="E1180" s="1"/>
      <c r="G1180" s="5" t="str">
        <f t="shared" si="62"/>
        <v>'',</v>
      </c>
    </row>
    <row r="1181" spans="4:7" x14ac:dyDescent="0.25">
      <c r="D1181" t="s">
        <v>413</v>
      </c>
      <c r="E1181" s="1"/>
      <c r="G1181" s="5" t="str">
        <f t="shared" si="62"/>
        <v>'',</v>
      </c>
    </row>
    <row r="1182" spans="4:7" x14ac:dyDescent="0.25">
      <c r="D1182" t="s">
        <v>414</v>
      </c>
      <c r="E1182" s="1"/>
      <c r="G1182" s="5" t="str">
        <f t="shared" si="62"/>
        <v>'',</v>
      </c>
    </row>
    <row r="1183" spans="4:7" x14ac:dyDescent="0.25">
      <c r="D1183" t="s">
        <v>415</v>
      </c>
      <c r="E1183" s="1"/>
      <c r="G1183" s="5" t="str">
        <f t="shared" si="62"/>
        <v>'',</v>
      </c>
    </row>
    <row r="1184" spans="4:7" x14ac:dyDescent="0.25">
      <c r="D1184" t="s">
        <v>416</v>
      </c>
      <c r="E1184" s="1"/>
      <c r="G1184" s="5" t="str">
        <f t="shared" si="62"/>
        <v>'',</v>
      </c>
    </row>
    <row r="1185" spans="4:8" x14ac:dyDescent="0.25">
      <c r="D1185" t="s">
        <v>417</v>
      </c>
      <c r="E1185" s="1"/>
      <c r="G1185" s="5" t="str">
        <f t="shared" si="62"/>
        <v>'',</v>
      </c>
    </row>
    <row r="1186" spans="4:8" x14ac:dyDescent="0.25">
      <c r="D1186" t="s">
        <v>418</v>
      </c>
      <c r="E1186" s="1"/>
      <c r="G1186" s="5" t="str">
        <f t="shared" si="62"/>
        <v>'',</v>
      </c>
    </row>
    <row r="1187" spans="4:8" x14ac:dyDescent="0.25">
      <c r="D1187" t="s">
        <v>419</v>
      </c>
      <c r="E1187" s="1"/>
      <c r="G1187" s="5" t="str">
        <f t="shared" si="62"/>
        <v>'',</v>
      </c>
    </row>
    <row r="1188" spans="4:8" x14ac:dyDescent="0.25">
      <c r="D1188" t="s">
        <v>420</v>
      </c>
      <c r="E1188" s="1"/>
      <c r="G1188" s="5" t="str">
        <f t="shared" si="62"/>
        <v>'',</v>
      </c>
    </row>
    <row r="1189" spans="4:8" x14ac:dyDescent="0.25">
      <c r="D1189" t="s">
        <v>421</v>
      </c>
      <c r="E1189" s="1"/>
      <c r="G1189" s="5" t="str">
        <f t="shared" si="62"/>
        <v>'',</v>
      </c>
    </row>
    <row r="1190" spans="4:8" x14ac:dyDescent="0.25">
      <c r="E1190" s="1"/>
      <c r="G1190" s="5"/>
    </row>
    <row r="1191" spans="4:8" x14ac:dyDescent="0.25">
      <c r="E1191" s="1" t="s">
        <v>554</v>
      </c>
      <c r="G1191" s="5" t="str">
        <f t="shared" ref="G1191:G1194" si="63">"'"&amp;E1191&amp;"'"&amp;","</f>
        <v>'301-1 АОГВ-8 ЕN.png',</v>
      </c>
      <c r="H1191" t="str">
        <f>"productPageImages: "&amp;"["&amp;G1191&amp;G1192&amp;G1193&amp;G1194&amp;"],"</f>
        <v>productPageImages: ['301-1 АОГВ-8 ЕN.png','301-2 АОГВ-8 ЕN.png','301-3 АОГВ-8 ЕN.png',],</v>
      </c>
    </row>
    <row r="1192" spans="4:8" x14ac:dyDescent="0.25">
      <c r="E1192" s="1" t="s">
        <v>555</v>
      </c>
      <c r="G1192" s="5" t="str">
        <f t="shared" si="63"/>
        <v>'301-2 АОГВ-8 ЕN.png',</v>
      </c>
    </row>
    <row r="1193" spans="4:8" x14ac:dyDescent="0.25">
      <c r="E1193" s="1" t="s">
        <v>556</v>
      </c>
      <c r="G1193" s="5" t="str">
        <f t="shared" si="63"/>
        <v>'301-3 АОГВ-8 ЕN.png',</v>
      </c>
    </row>
    <row r="1194" spans="4:8" x14ac:dyDescent="0.25">
      <c r="E1194" s="1"/>
      <c r="G1194" s="5"/>
    </row>
    <row r="1195" spans="4:8" x14ac:dyDescent="0.25">
      <c r="E1195" s="1"/>
    </row>
    <row r="1196" spans="4:8" x14ac:dyDescent="0.25">
      <c r="E1196" s="1"/>
    </row>
    <row r="1197" spans="4:8" x14ac:dyDescent="0.25">
      <c r="E1197" s="1"/>
    </row>
    <row r="1198" spans="4:8" x14ac:dyDescent="0.25">
      <c r="E1198" s="1"/>
    </row>
    <row r="1199" spans="4:8" x14ac:dyDescent="0.25">
      <c r="E1199" s="1"/>
    </row>
    <row r="1200" spans="4:8" x14ac:dyDescent="0.25">
      <c r="E1200" s="1"/>
    </row>
    <row r="1201" spans="4:12" x14ac:dyDescent="0.25">
      <c r="D1201" s="8">
        <v>302</v>
      </c>
      <c r="E1201" s="8"/>
      <c r="L1201" s="1"/>
    </row>
    <row r="1202" spans="4:12" x14ac:dyDescent="0.25">
      <c r="E1202" s="1"/>
      <c r="L1202" s="1"/>
    </row>
    <row r="1203" spans="4:12" x14ac:dyDescent="0.25">
      <c r="D1203" t="s">
        <v>410</v>
      </c>
      <c r="E1203" s="1">
        <v>0</v>
      </c>
      <c r="G1203" s="5" t="str">
        <f t="shared" ref="G1203:G1217" si="64">"'"&amp;E1203&amp;"'"&amp;","</f>
        <v>'0',</v>
      </c>
      <c r="L1203" s="1"/>
    </row>
    <row r="1204" spans="4:12" x14ac:dyDescent="0.25">
      <c r="D1204" t="s">
        <v>411</v>
      </c>
      <c r="E1204" s="1"/>
      <c r="G1204" s="5" t="str">
        <f t="shared" si="64"/>
        <v>'',</v>
      </c>
      <c r="L1204" s="1"/>
    </row>
    <row r="1205" spans="4:12" x14ac:dyDescent="0.25">
      <c r="D1205" t="s">
        <v>412</v>
      </c>
      <c r="E1205" s="1"/>
      <c r="G1205" s="5" t="str">
        <f t="shared" si="64"/>
        <v>'',</v>
      </c>
      <c r="L1205" s="1"/>
    </row>
    <row r="1206" spans="4:12" x14ac:dyDescent="0.25">
      <c r="D1206" t="s">
        <v>413</v>
      </c>
      <c r="E1206" s="1"/>
      <c r="G1206" s="5" t="str">
        <f t="shared" si="64"/>
        <v>'',</v>
      </c>
      <c r="L1206" s="1"/>
    </row>
    <row r="1207" spans="4:12" x14ac:dyDescent="0.25">
      <c r="D1207" t="s">
        <v>414</v>
      </c>
      <c r="E1207" s="1"/>
      <c r="G1207" s="5" t="str">
        <f t="shared" si="64"/>
        <v>'',</v>
      </c>
      <c r="L1207" s="1"/>
    </row>
    <row r="1208" spans="4:12" x14ac:dyDescent="0.25">
      <c r="D1208" t="s">
        <v>415</v>
      </c>
      <c r="E1208" s="1"/>
      <c r="G1208" s="5" t="str">
        <f t="shared" si="64"/>
        <v>'',</v>
      </c>
      <c r="L1208" s="1"/>
    </row>
    <row r="1209" spans="4:12" x14ac:dyDescent="0.25">
      <c r="D1209" t="s">
        <v>416</v>
      </c>
      <c r="E1209" s="1"/>
      <c r="G1209" s="5" t="str">
        <f t="shared" si="64"/>
        <v>'',</v>
      </c>
      <c r="L1209" s="1"/>
    </row>
    <row r="1210" spans="4:12" x14ac:dyDescent="0.25">
      <c r="D1210" t="s">
        <v>417</v>
      </c>
      <c r="E1210" s="1"/>
      <c r="G1210" s="5" t="str">
        <f t="shared" si="64"/>
        <v>'',</v>
      </c>
      <c r="L1210" s="1"/>
    </row>
    <row r="1211" spans="4:12" x14ac:dyDescent="0.25">
      <c r="D1211" t="s">
        <v>418</v>
      </c>
      <c r="E1211" s="1"/>
      <c r="G1211" s="5" t="str">
        <f t="shared" si="64"/>
        <v>'',</v>
      </c>
      <c r="L1211" s="1"/>
    </row>
    <row r="1212" spans="4:12" x14ac:dyDescent="0.25">
      <c r="D1212" t="s">
        <v>419</v>
      </c>
      <c r="E1212" s="1"/>
      <c r="G1212" s="5" t="str">
        <f t="shared" si="64"/>
        <v>'',</v>
      </c>
      <c r="L1212" s="1"/>
    </row>
    <row r="1213" spans="4:12" x14ac:dyDescent="0.25">
      <c r="D1213" t="s">
        <v>420</v>
      </c>
      <c r="E1213" s="1"/>
      <c r="G1213" s="5" t="str">
        <f t="shared" si="64"/>
        <v>'',</v>
      </c>
      <c r="L1213" s="1"/>
    </row>
    <row r="1214" spans="4:12" x14ac:dyDescent="0.25">
      <c r="D1214" t="s">
        <v>421</v>
      </c>
      <c r="E1214" s="1"/>
      <c r="G1214" s="5" t="str">
        <f t="shared" si="64"/>
        <v>'',</v>
      </c>
      <c r="L1214" s="1"/>
    </row>
    <row r="1215" spans="4:12" x14ac:dyDescent="0.25">
      <c r="E1215" s="1"/>
      <c r="G1215" s="5"/>
      <c r="L1215" s="1"/>
    </row>
    <row r="1216" spans="4:12" x14ac:dyDescent="0.25">
      <c r="E1216" s="1" t="s">
        <v>557</v>
      </c>
      <c r="G1216" s="5" t="str">
        <f t="shared" ref="G1216:G1219" si="65">"'"&amp;E1216&amp;"'"&amp;","</f>
        <v>'302-1 АОГВ-11,6 ЕN.png',</v>
      </c>
      <c r="H1216" t="str">
        <f>"productPageImages: "&amp;"["&amp;G1216&amp;G1217&amp;G1218&amp;G1219&amp;"],"</f>
        <v>productPageImages: ['302-1 АОГВ-11,6 ЕN.png','302-2 АОГВ-11,6 ЕN.png','302-3 АОГВ-11,6 ЕN.png',],</v>
      </c>
      <c r="L1216" s="1"/>
    </row>
    <row r="1217" spans="4:12" x14ac:dyDescent="0.25">
      <c r="E1217" s="1" t="s">
        <v>558</v>
      </c>
      <c r="G1217" s="5" t="str">
        <f t="shared" si="65"/>
        <v>'302-2 АОГВ-11,6 ЕN.png',</v>
      </c>
      <c r="L1217" s="1"/>
    </row>
    <row r="1218" spans="4:12" x14ac:dyDescent="0.25">
      <c r="E1218" s="1" t="s">
        <v>559</v>
      </c>
      <c r="G1218" s="5" t="str">
        <f t="shared" si="65"/>
        <v>'302-3 АОГВ-11,6 ЕN.png',</v>
      </c>
      <c r="L1218" s="1"/>
    </row>
    <row r="1219" spans="4:12" x14ac:dyDescent="0.25">
      <c r="E1219" s="1"/>
      <c r="G1219" s="5"/>
      <c r="L1219" s="1"/>
    </row>
    <row r="1220" spans="4:12" x14ac:dyDescent="0.25">
      <c r="E1220" s="1"/>
      <c r="L1220" s="1"/>
    </row>
    <row r="1221" spans="4:12" x14ac:dyDescent="0.25">
      <c r="E1221" s="1"/>
      <c r="L1221" s="1"/>
    </row>
    <row r="1222" spans="4:12" x14ac:dyDescent="0.25">
      <c r="E1222" s="1"/>
      <c r="L1222" s="1"/>
    </row>
    <row r="1223" spans="4:12" x14ac:dyDescent="0.25">
      <c r="E1223" s="1"/>
      <c r="L1223" s="1"/>
    </row>
    <row r="1224" spans="4:12" x14ac:dyDescent="0.25">
      <c r="E1224" s="1"/>
      <c r="L1224" s="1"/>
    </row>
    <row r="1225" spans="4:12" x14ac:dyDescent="0.25">
      <c r="E1225" s="1"/>
      <c r="L1225" s="1"/>
    </row>
    <row r="1226" spans="4:12" x14ac:dyDescent="0.25">
      <c r="L1226" s="1"/>
    </row>
    <row r="1227" spans="4:12" x14ac:dyDescent="0.25">
      <c r="E1227" s="1"/>
      <c r="F1227" s="6"/>
      <c r="G1227" s="5"/>
      <c r="L1227" s="1"/>
    </row>
    <row r="1229" spans="4:12" x14ac:dyDescent="0.25">
      <c r="E1229" s="1"/>
      <c r="F1229" s="6"/>
      <c r="G1229" s="5"/>
    </row>
    <row r="1230" spans="4:12" x14ac:dyDescent="0.25">
      <c r="D1230" s="8">
        <v>303</v>
      </c>
      <c r="E1230" s="8"/>
    </row>
    <row r="1231" spans="4:12" x14ac:dyDescent="0.25">
      <c r="E1231" s="1"/>
    </row>
    <row r="1232" spans="4:12" x14ac:dyDescent="0.25">
      <c r="D1232" t="s">
        <v>410</v>
      </c>
      <c r="E1232" s="1">
        <v>0</v>
      </c>
      <c r="G1232" s="5" t="str">
        <f t="shared" ref="G1232:G1246" si="66">"'"&amp;E1232&amp;"'"&amp;","</f>
        <v>'0',</v>
      </c>
    </row>
    <row r="1233" spans="4:8" x14ac:dyDescent="0.25">
      <c r="D1233" t="s">
        <v>411</v>
      </c>
      <c r="E1233" s="1"/>
      <c r="G1233" s="5" t="str">
        <f t="shared" si="66"/>
        <v>'',</v>
      </c>
    </row>
    <row r="1234" spans="4:8" x14ac:dyDescent="0.25">
      <c r="D1234" t="s">
        <v>412</v>
      </c>
      <c r="E1234" s="1"/>
      <c r="G1234" s="5" t="str">
        <f t="shared" si="66"/>
        <v>'',</v>
      </c>
    </row>
    <row r="1235" spans="4:8" x14ac:dyDescent="0.25">
      <c r="D1235" t="s">
        <v>413</v>
      </c>
      <c r="E1235" s="1"/>
      <c r="G1235" s="5" t="str">
        <f t="shared" si="66"/>
        <v>'',</v>
      </c>
    </row>
    <row r="1236" spans="4:8" x14ac:dyDescent="0.25">
      <c r="D1236" t="s">
        <v>414</v>
      </c>
      <c r="E1236" s="1"/>
      <c r="G1236" s="5" t="str">
        <f t="shared" si="66"/>
        <v>'',</v>
      </c>
    </row>
    <row r="1237" spans="4:8" x14ac:dyDescent="0.25">
      <c r="D1237" t="s">
        <v>415</v>
      </c>
      <c r="E1237" s="1"/>
      <c r="G1237" s="5" t="str">
        <f t="shared" si="66"/>
        <v>'',</v>
      </c>
    </row>
    <row r="1238" spans="4:8" x14ac:dyDescent="0.25">
      <c r="D1238" t="s">
        <v>416</v>
      </c>
      <c r="E1238" s="1"/>
      <c r="G1238" s="5" t="str">
        <f t="shared" si="66"/>
        <v>'',</v>
      </c>
    </row>
    <row r="1239" spans="4:8" x14ac:dyDescent="0.25">
      <c r="D1239" t="s">
        <v>417</v>
      </c>
      <c r="E1239" s="1"/>
      <c r="G1239" s="5" t="str">
        <f t="shared" si="66"/>
        <v>'',</v>
      </c>
    </row>
    <row r="1240" spans="4:8" x14ac:dyDescent="0.25">
      <c r="D1240" t="s">
        <v>418</v>
      </c>
      <c r="E1240" s="1"/>
      <c r="G1240" s="5" t="str">
        <f t="shared" si="66"/>
        <v>'',</v>
      </c>
    </row>
    <row r="1241" spans="4:8" x14ac:dyDescent="0.25">
      <c r="D1241" t="s">
        <v>419</v>
      </c>
      <c r="E1241" s="1"/>
      <c r="G1241" s="5" t="str">
        <f t="shared" si="66"/>
        <v>'',</v>
      </c>
    </row>
    <row r="1242" spans="4:8" x14ac:dyDescent="0.25">
      <c r="D1242" t="s">
        <v>420</v>
      </c>
      <c r="E1242" s="1"/>
      <c r="G1242" s="5" t="str">
        <f t="shared" si="66"/>
        <v>'',</v>
      </c>
    </row>
    <row r="1243" spans="4:8" x14ac:dyDescent="0.25">
      <c r="D1243" t="s">
        <v>421</v>
      </c>
      <c r="E1243" s="1"/>
      <c r="G1243" s="5" t="str">
        <f t="shared" si="66"/>
        <v>'',</v>
      </c>
    </row>
    <row r="1244" spans="4:8" x14ac:dyDescent="0.25">
      <c r="E1244" s="1"/>
      <c r="G1244" s="5"/>
    </row>
    <row r="1245" spans="4:8" x14ac:dyDescent="0.25">
      <c r="E1245" s="1" t="s">
        <v>557</v>
      </c>
      <c r="G1245" s="5" t="str">
        <f t="shared" ref="G1245:G1248" si="67">"'"&amp;E1245&amp;"'"&amp;","</f>
        <v>'302-1 АОГВ-11,6 ЕN.png',</v>
      </c>
      <c r="H1245" t="str">
        <f>"productPageImages: "&amp;"["&amp;G1245&amp;G1246&amp;G1247&amp;G1248&amp;"],"</f>
        <v>productPageImages: ['302-1 АОГВ-11,6 ЕN.png','302-2 АОГВ-11,6 ЕN.png','302-3 АОГВ-11,6 ЕN.png',],</v>
      </c>
    </row>
    <row r="1246" spans="4:8" x14ac:dyDescent="0.25">
      <c r="E1246" s="1" t="s">
        <v>558</v>
      </c>
      <c r="G1246" s="5" t="str">
        <f t="shared" si="67"/>
        <v>'302-2 АОГВ-11,6 ЕN.png',</v>
      </c>
    </row>
    <row r="1247" spans="4:8" x14ac:dyDescent="0.25">
      <c r="E1247" s="1" t="s">
        <v>559</v>
      </c>
      <c r="G1247" s="5" t="str">
        <f t="shared" si="67"/>
        <v>'302-3 АОГВ-11,6 ЕN.png',</v>
      </c>
    </row>
    <row r="1248" spans="4:8" x14ac:dyDescent="0.25">
      <c r="E1248" s="1"/>
      <c r="G1248" s="5"/>
    </row>
    <row r="1249" spans="4:7" x14ac:dyDescent="0.25">
      <c r="E1249" s="1"/>
    </row>
    <row r="1250" spans="4:7" x14ac:dyDescent="0.25">
      <c r="E1250" s="1"/>
    </row>
    <row r="1251" spans="4:7" x14ac:dyDescent="0.25">
      <c r="E1251" s="1"/>
    </row>
    <row r="1252" spans="4:7" x14ac:dyDescent="0.25">
      <c r="E1252" s="1"/>
    </row>
    <row r="1253" spans="4:7" x14ac:dyDescent="0.25">
      <c r="E1253" s="1"/>
    </row>
    <row r="1254" spans="4:7" x14ac:dyDescent="0.25">
      <c r="E1254" s="1"/>
    </row>
    <row r="1256" spans="4:7" x14ac:dyDescent="0.25">
      <c r="E1256" s="1"/>
      <c r="F1256" s="6"/>
      <c r="G1256" s="5"/>
    </row>
    <row r="1257" spans="4:7" x14ac:dyDescent="0.25">
      <c r="E1257" s="1"/>
    </row>
    <row r="1258" spans="4:7" x14ac:dyDescent="0.25">
      <c r="D1258" s="8">
        <v>304</v>
      </c>
      <c r="E1258" s="8"/>
    </row>
    <row r="1259" spans="4:7" x14ac:dyDescent="0.25">
      <c r="E1259" s="1"/>
    </row>
    <row r="1260" spans="4:7" x14ac:dyDescent="0.25">
      <c r="D1260" t="s">
        <v>410</v>
      </c>
      <c r="E1260" s="1">
        <v>0</v>
      </c>
      <c r="G1260" s="5" t="str">
        <f t="shared" ref="G1260:G1274" si="68">"'"&amp;E1260&amp;"'"&amp;","</f>
        <v>'0',</v>
      </c>
    </row>
    <row r="1261" spans="4:7" x14ac:dyDescent="0.25">
      <c r="D1261" t="s">
        <v>411</v>
      </c>
      <c r="E1261" s="1"/>
      <c r="G1261" s="5" t="str">
        <f t="shared" si="68"/>
        <v>'',</v>
      </c>
    </row>
    <row r="1262" spans="4:7" x14ac:dyDescent="0.25">
      <c r="D1262" t="s">
        <v>412</v>
      </c>
      <c r="E1262" s="1"/>
      <c r="G1262" s="5" t="str">
        <f t="shared" si="68"/>
        <v>'',</v>
      </c>
    </row>
    <row r="1263" spans="4:7" x14ac:dyDescent="0.25">
      <c r="D1263" t="s">
        <v>413</v>
      </c>
      <c r="E1263" s="1"/>
      <c r="G1263" s="5" t="str">
        <f t="shared" si="68"/>
        <v>'',</v>
      </c>
    </row>
    <row r="1264" spans="4:7" x14ac:dyDescent="0.25">
      <c r="D1264" t="s">
        <v>414</v>
      </c>
      <c r="E1264" s="1"/>
      <c r="G1264" s="5" t="str">
        <f t="shared" si="68"/>
        <v>'',</v>
      </c>
    </row>
    <row r="1265" spans="4:8" x14ac:dyDescent="0.25">
      <c r="D1265" t="s">
        <v>415</v>
      </c>
      <c r="E1265" s="1"/>
      <c r="G1265" s="5" t="str">
        <f t="shared" si="68"/>
        <v>'',</v>
      </c>
    </row>
    <row r="1266" spans="4:8" x14ac:dyDescent="0.25">
      <c r="D1266" t="s">
        <v>416</v>
      </c>
      <c r="E1266" s="1"/>
      <c r="G1266" s="5" t="str">
        <f t="shared" si="68"/>
        <v>'',</v>
      </c>
    </row>
    <row r="1267" spans="4:8" x14ac:dyDescent="0.25">
      <c r="D1267" t="s">
        <v>417</v>
      </c>
      <c r="E1267" s="1"/>
      <c r="G1267" s="5" t="str">
        <f t="shared" si="68"/>
        <v>'',</v>
      </c>
    </row>
    <row r="1268" spans="4:8" x14ac:dyDescent="0.25">
      <c r="D1268" t="s">
        <v>418</v>
      </c>
      <c r="E1268" s="1"/>
      <c r="G1268" s="5" t="str">
        <f t="shared" si="68"/>
        <v>'',</v>
      </c>
    </row>
    <row r="1269" spans="4:8" x14ac:dyDescent="0.25">
      <c r="D1269" t="s">
        <v>419</v>
      </c>
      <c r="E1269" s="1"/>
      <c r="G1269" s="5" t="str">
        <f t="shared" si="68"/>
        <v>'',</v>
      </c>
    </row>
    <row r="1270" spans="4:8" x14ac:dyDescent="0.25">
      <c r="D1270" t="s">
        <v>420</v>
      </c>
      <c r="E1270" s="1"/>
      <c r="G1270" s="5" t="str">
        <f t="shared" si="68"/>
        <v>'',</v>
      </c>
    </row>
    <row r="1271" spans="4:8" x14ac:dyDescent="0.25">
      <c r="D1271" t="s">
        <v>421</v>
      </c>
      <c r="E1271" s="1"/>
      <c r="G1271" s="5" t="str">
        <f t="shared" si="68"/>
        <v>'',</v>
      </c>
    </row>
    <row r="1272" spans="4:8" x14ac:dyDescent="0.25">
      <c r="E1272" s="1"/>
      <c r="G1272" s="5"/>
    </row>
    <row r="1273" spans="4:8" x14ac:dyDescent="0.25">
      <c r="E1273" s="1" t="s">
        <v>560</v>
      </c>
      <c r="G1273" s="5" t="str">
        <f t="shared" ref="G1273:G1276" si="69">"'"&amp;E1273&amp;"'"&amp;","</f>
        <v>'304-1 АОГВ-23,2 ЕN.png',</v>
      </c>
      <c r="H1273" t="str">
        <f>"productPageImages: "&amp;"["&amp;G1273&amp;G1274&amp;G1275&amp;G1276&amp;"],"</f>
        <v>productPageImages: ['304-1 АОГВ-23,2 ЕN.png','304-2 АОГВ-23,2 ЕN.png','304-3 АОГВ-23,2 ЕN.png',],</v>
      </c>
    </row>
    <row r="1274" spans="4:8" x14ac:dyDescent="0.25">
      <c r="E1274" s="1" t="s">
        <v>561</v>
      </c>
      <c r="G1274" s="5" t="str">
        <f t="shared" si="69"/>
        <v>'304-2 АОГВ-23,2 ЕN.png',</v>
      </c>
    </row>
    <row r="1275" spans="4:8" x14ac:dyDescent="0.25">
      <c r="E1275" s="1" t="s">
        <v>562</v>
      </c>
      <c r="G1275" s="5" t="str">
        <f t="shared" si="69"/>
        <v>'304-3 АОГВ-23,2 ЕN.png',</v>
      </c>
    </row>
    <row r="1276" spans="4:8" x14ac:dyDescent="0.25">
      <c r="E1276" s="1"/>
      <c r="G1276" s="5"/>
    </row>
    <row r="1277" spans="4:8" x14ac:dyDescent="0.25">
      <c r="E1277" s="1"/>
    </row>
    <row r="1278" spans="4:8" x14ac:dyDescent="0.25">
      <c r="E1278" s="1"/>
    </row>
    <row r="1279" spans="4:8" x14ac:dyDescent="0.25">
      <c r="E1279" s="1"/>
    </row>
    <row r="1280" spans="4:8" x14ac:dyDescent="0.25">
      <c r="E1280" s="1"/>
    </row>
    <row r="1281" spans="4:7" x14ac:dyDescent="0.25">
      <c r="E1281" s="1"/>
    </row>
    <row r="1282" spans="4:7" x14ac:dyDescent="0.25">
      <c r="E1282" s="1"/>
    </row>
    <row r="1284" spans="4:7" x14ac:dyDescent="0.25">
      <c r="E1284" s="1"/>
      <c r="F1284" s="6"/>
      <c r="G1284" s="5"/>
    </row>
    <row r="1285" spans="4:7" x14ac:dyDescent="0.25">
      <c r="E1285" s="1"/>
    </row>
    <row r="1286" spans="4:7" x14ac:dyDescent="0.25">
      <c r="E1286" s="1"/>
    </row>
    <row r="1287" spans="4:7" x14ac:dyDescent="0.25">
      <c r="D1287" s="8">
        <v>305</v>
      </c>
      <c r="E1287" s="8"/>
    </row>
    <row r="1288" spans="4:7" x14ac:dyDescent="0.25">
      <c r="E1288" s="1"/>
    </row>
    <row r="1289" spans="4:7" x14ac:dyDescent="0.25">
      <c r="D1289" t="s">
        <v>410</v>
      </c>
      <c r="E1289" s="1">
        <v>0</v>
      </c>
      <c r="G1289" s="5" t="str">
        <f t="shared" ref="G1289:G1303" si="70">"'"&amp;E1289&amp;"'"&amp;","</f>
        <v>'0',</v>
      </c>
    </row>
    <row r="1290" spans="4:7" x14ac:dyDescent="0.25">
      <c r="D1290" t="s">
        <v>411</v>
      </c>
      <c r="E1290" s="1"/>
      <c r="G1290" s="5" t="str">
        <f t="shared" si="70"/>
        <v>'',</v>
      </c>
    </row>
    <row r="1291" spans="4:7" x14ac:dyDescent="0.25">
      <c r="D1291" t="s">
        <v>412</v>
      </c>
      <c r="E1291" s="1"/>
      <c r="G1291" s="5" t="str">
        <f t="shared" si="70"/>
        <v>'',</v>
      </c>
    </row>
    <row r="1292" spans="4:7" x14ac:dyDescent="0.25">
      <c r="D1292" t="s">
        <v>413</v>
      </c>
      <c r="E1292" s="1"/>
      <c r="G1292" s="5" t="str">
        <f t="shared" si="70"/>
        <v>'',</v>
      </c>
    </row>
    <row r="1293" spans="4:7" x14ac:dyDescent="0.25">
      <c r="D1293" t="s">
        <v>414</v>
      </c>
      <c r="E1293" s="1"/>
      <c r="G1293" s="5" t="str">
        <f t="shared" si="70"/>
        <v>'',</v>
      </c>
    </row>
    <row r="1294" spans="4:7" x14ac:dyDescent="0.25">
      <c r="D1294" t="s">
        <v>415</v>
      </c>
      <c r="E1294" s="1"/>
      <c r="G1294" s="5" t="str">
        <f t="shared" si="70"/>
        <v>'',</v>
      </c>
    </row>
    <row r="1295" spans="4:7" x14ac:dyDescent="0.25">
      <c r="D1295" t="s">
        <v>416</v>
      </c>
      <c r="E1295" s="1"/>
      <c r="G1295" s="5" t="str">
        <f t="shared" si="70"/>
        <v>'',</v>
      </c>
    </row>
    <row r="1296" spans="4:7" x14ac:dyDescent="0.25">
      <c r="D1296" t="s">
        <v>417</v>
      </c>
      <c r="E1296" s="1"/>
      <c r="G1296" s="5" t="str">
        <f t="shared" si="70"/>
        <v>'',</v>
      </c>
    </row>
    <row r="1297" spans="4:8" x14ac:dyDescent="0.25">
      <c r="D1297" t="s">
        <v>418</v>
      </c>
      <c r="E1297" s="1"/>
      <c r="G1297" s="5" t="str">
        <f t="shared" si="70"/>
        <v>'',</v>
      </c>
    </row>
    <row r="1298" spans="4:8" x14ac:dyDescent="0.25">
      <c r="D1298" t="s">
        <v>419</v>
      </c>
      <c r="E1298" s="1"/>
      <c r="G1298" s="5" t="str">
        <f t="shared" si="70"/>
        <v>'',</v>
      </c>
    </row>
    <row r="1299" spans="4:8" x14ac:dyDescent="0.25">
      <c r="D1299" t="s">
        <v>420</v>
      </c>
      <c r="E1299" s="1"/>
      <c r="G1299" s="5" t="str">
        <f t="shared" si="70"/>
        <v>'',</v>
      </c>
    </row>
    <row r="1300" spans="4:8" x14ac:dyDescent="0.25">
      <c r="D1300" t="s">
        <v>421</v>
      </c>
      <c r="E1300" s="1"/>
      <c r="G1300" s="5" t="str">
        <f t="shared" si="70"/>
        <v>'',</v>
      </c>
    </row>
    <row r="1301" spans="4:8" x14ac:dyDescent="0.25">
      <c r="E1301" s="1"/>
      <c r="G1301" s="5"/>
    </row>
    <row r="1302" spans="4:8" x14ac:dyDescent="0.25">
      <c r="E1302" s="1" t="s">
        <v>560</v>
      </c>
      <c r="G1302" s="5" t="str">
        <f t="shared" ref="G1302:G1305" si="71">"'"&amp;E1302&amp;"'"&amp;","</f>
        <v>'304-1 АОГВ-23,2 ЕN.png',</v>
      </c>
      <c r="H1302" t="str">
        <f>"productPageImages: "&amp;"["&amp;G1302&amp;G1303&amp;G1304&amp;G1305&amp;"],"</f>
        <v>productPageImages: ['304-1 АОГВ-23,2 ЕN.png','304-2 АОГВ-23,2 ЕN.png','304-3 АОГВ-23,2 ЕN.png',],</v>
      </c>
    </row>
    <row r="1303" spans="4:8" x14ac:dyDescent="0.25">
      <c r="E1303" s="1" t="s">
        <v>561</v>
      </c>
      <c r="G1303" s="5" t="str">
        <f t="shared" si="71"/>
        <v>'304-2 АОГВ-23,2 ЕN.png',</v>
      </c>
    </row>
    <row r="1304" spans="4:8" x14ac:dyDescent="0.25">
      <c r="E1304" s="1" t="s">
        <v>562</v>
      </c>
      <c r="G1304" s="5" t="str">
        <f t="shared" si="71"/>
        <v>'304-3 АОГВ-23,2 ЕN.png',</v>
      </c>
    </row>
    <row r="1305" spans="4:8" x14ac:dyDescent="0.25">
      <c r="E1305" s="1"/>
      <c r="G1305" s="5"/>
    </row>
    <row r="1306" spans="4:8" x14ac:dyDescent="0.25">
      <c r="E1306" s="1"/>
    </row>
    <row r="1307" spans="4:8" x14ac:dyDescent="0.25">
      <c r="E1307" s="1"/>
    </row>
    <row r="1308" spans="4:8" x14ac:dyDescent="0.25">
      <c r="E1308" s="1"/>
    </row>
    <row r="1309" spans="4:8" x14ac:dyDescent="0.25">
      <c r="E1309" s="1"/>
    </row>
    <row r="1310" spans="4:8" x14ac:dyDescent="0.25">
      <c r="E1310" s="1"/>
    </row>
    <row r="1311" spans="4:8" x14ac:dyDescent="0.25">
      <c r="E1311" s="1"/>
    </row>
    <row r="1313" spans="4:7" x14ac:dyDescent="0.25">
      <c r="E1313" s="1"/>
      <c r="F1313" s="6"/>
      <c r="G1313" s="5"/>
    </row>
    <row r="1314" spans="4:7" x14ac:dyDescent="0.25">
      <c r="E1314" s="1"/>
    </row>
    <row r="1315" spans="4:7" x14ac:dyDescent="0.25">
      <c r="E1315" s="1"/>
    </row>
    <row r="1316" spans="4:7" x14ac:dyDescent="0.25">
      <c r="D1316" s="8">
        <v>306</v>
      </c>
      <c r="E1316" s="8"/>
    </row>
    <row r="1317" spans="4:7" x14ac:dyDescent="0.25">
      <c r="E1317" s="1"/>
    </row>
    <row r="1318" spans="4:7" x14ac:dyDescent="0.25">
      <c r="D1318" t="s">
        <v>410</v>
      </c>
      <c r="E1318" s="1">
        <v>0</v>
      </c>
      <c r="G1318" s="5" t="str">
        <f t="shared" ref="G1318:G1332" si="72">"'"&amp;E1318&amp;"'"&amp;","</f>
        <v>'0',</v>
      </c>
    </row>
    <row r="1319" spans="4:7" x14ac:dyDescent="0.25">
      <c r="D1319" t="s">
        <v>411</v>
      </c>
      <c r="E1319" s="1"/>
      <c r="G1319" s="5" t="str">
        <f t="shared" si="72"/>
        <v>'',</v>
      </c>
    </row>
    <row r="1320" spans="4:7" x14ac:dyDescent="0.25">
      <c r="D1320" t="s">
        <v>412</v>
      </c>
      <c r="E1320" s="1"/>
      <c r="G1320" s="5" t="str">
        <f t="shared" si="72"/>
        <v>'',</v>
      </c>
    </row>
    <row r="1321" spans="4:7" x14ac:dyDescent="0.25">
      <c r="D1321" t="s">
        <v>413</v>
      </c>
      <c r="E1321" s="1"/>
      <c r="G1321" s="5" t="str">
        <f t="shared" si="72"/>
        <v>'',</v>
      </c>
    </row>
    <row r="1322" spans="4:7" x14ac:dyDescent="0.25">
      <c r="D1322" t="s">
        <v>414</v>
      </c>
      <c r="E1322" s="1"/>
      <c r="G1322" s="5" t="str">
        <f t="shared" si="72"/>
        <v>'',</v>
      </c>
    </row>
    <row r="1323" spans="4:7" x14ac:dyDescent="0.25">
      <c r="D1323" t="s">
        <v>415</v>
      </c>
      <c r="E1323" s="1"/>
      <c r="G1323" s="5" t="str">
        <f t="shared" si="72"/>
        <v>'',</v>
      </c>
    </row>
    <row r="1324" spans="4:7" x14ac:dyDescent="0.25">
      <c r="D1324" t="s">
        <v>416</v>
      </c>
      <c r="E1324" s="1"/>
      <c r="G1324" s="5" t="str">
        <f t="shared" si="72"/>
        <v>'',</v>
      </c>
    </row>
    <row r="1325" spans="4:7" x14ac:dyDescent="0.25">
      <c r="D1325" t="s">
        <v>417</v>
      </c>
      <c r="E1325" s="1"/>
      <c r="G1325" s="5" t="str">
        <f t="shared" si="72"/>
        <v>'',</v>
      </c>
    </row>
    <row r="1326" spans="4:7" x14ac:dyDescent="0.25">
      <c r="D1326" t="s">
        <v>418</v>
      </c>
      <c r="E1326" s="1"/>
      <c r="G1326" s="5" t="str">
        <f t="shared" si="72"/>
        <v>'',</v>
      </c>
    </row>
    <row r="1327" spans="4:7" x14ac:dyDescent="0.25">
      <c r="D1327" t="s">
        <v>419</v>
      </c>
      <c r="E1327" s="1"/>
      <c r="G1327" s="5" t="str">
        <f t="shared" si="72"/>
        <v>'',</v>
      </c>
    </row>
    <row r="1328" spans="4:7" x14ac:dyDescent="0.25">
      <c r="D1328" t="s">
        <v>420</v>
      </c>
      <c r="E1328" s="1"/>
      <c r="G1328" s="5" t="str">
        <f t="shared" si="72"/>
        <v>'',</v>
      </c>
    </row>
    <row r="1329" spans="4:8" x14ac:dyDescent="0.25">
      <c r="D1329" t="s">
        <v>421</v>
      </c>
      <c r="E1329" s="1"/>
      <c r="G1329" s="5" t="str">
        <f t="shared" si="72"/>
        <v>'',</v>
      </c>
    </row>
    <row r="1330" spans="4:8" x14ac:dyDescent="0.25">
      <c r="E1330" s="1"/>
      <c r="G1330" s="5"/>
    </row>
    <row r="1331" spans="4:8" x14ac:dyDescent="0.25">
      <c r="E1331" s="1" t="s">
        <v>560</v>
      </c>
      <c r="G1331" s="5" t="str">
        <f t="shared" ref="G1331:G1334" si="73">"'"&amp;E1331&amp;"'"&amp;","</f>
        <v>'304-1 АОГВ-23,2 ЕN.png',</v>
      </c>
      <c r="H1331" t="str">
        <f>"productPageImages: "&amp;"["&amp;G1331&amp;G1332&amp;G1333&amp;G1334&amp;"],"</f>
        <v>productPageImages: ['304-1 АОГВ-23,2 ЕN.png','304-2 АОГВ-23,2 ЕN.png','304-3 АОГВ-23,2 ЕN.png',],</v>
      </c>
    </row>
    <row r="1332" spans="4:8" x14ac:dyDescent="0.25">
      <c r="E1332" s="1" t="s">
        <v>561</v>
      </c>
      <c r="G1332" s="5" t="str">
        <f t="shared" si="73"/>
        <v>'304-2 АОГВ-23,2 ЕN.png',</v>
      </c>
    </row>
    <row r="1333" spans="4:8" x14ac:dyDescent="0.25">
      <c r="E1333" s="1" t="s">
        <v>562</v>
      </c>
      <c r="G1333" s="5" t="str">
        <f t="shared" si="73"/>
        <v>'304-3 АОГВ-23,2 ЕN.png',</v>
      </c>
    </row>
    <row r="1334" spans="4:8" x14ac:dyDescent="0.25">
      <c r="E1334" s="1"/>
      <c r="G1334" s="5"/>
    </row>
    <row r="1335" spans="4:8" x14ac:dyDescent="0.25">
      <c r="E1335" s="1"/>
    </row>
    <row r="1336" spans="4:8" x14ac:dyDescent="0.25">
      <c r="E1336" s="1"/>
    </row>
    <row r="1337" spans="4:8" x14ac:dyDescent="0.25">
      <c r="E1337" s="1"/>
    </row>
    <row r="1338" spans="4:8" x14ac:dyDescent="0.25">
      <c r="E1338" s="1"/>
    </row>
    <row r="1339" spans="4:8" x14ac:dyDescent="0.25">
      <c r="E1339" s="1"/>
    </row>
    <row r="1340" spans="4:8" x14ac:dyDescent="0.25">
      <c r="E1340" s="1"/>
    </row>
    <row r="1342" spans="4:8" x14ac:dyDescent="0.25">
      <c r="E1342" s="1"/>
      <c r="F1342" s="6"/>
      <c r="G1342" s="5"/>
    </row>
    <row r="1343" spans="4:8" x14ac:dyDescent="0.25">
      <c r="E1343" s="1"/>
    </row>
    <row r="1344" spans="4:8" x14ac:dyDescent="0.25">
      <c r="E1344" s="1"/>
    </row>
    <row r="1345" spans="4:7" x14ac:dyDescent="0.25">
      <c r="E1345" s="1"/>
    </row>
    <row r="1346" spans="4:7" x14ac:dyDescent="0.25">
      <c r="D1346" s="8">
        <v>307</v>
      </c>
      <c r="E1346" s="8"/>
    </row>
    <row r="1347" spans="4:7" x14ac:dyDescent="0.25">
      <c r="E1347" s="1"/>
    </row>
    <row r="1348" spans="4:7" x14ac:dyDescent="0.25">
      <c r="D1348" t="s">
        <v>410</v>
      </c>
      <c r="E1348" s="1" t="s">
        <v>495</v>
      </c>
      <c r="G1348" s="5" t="str">
        <f t="shared" ref="G1348:G1362" si="74">"'"&amp;E1348&amp;"'"&amp;","</f>
        <v>'Устройство газогорелочное (УГ-САБК-ЕН-45-2 Премиум)',</v>
      </c>
    </row>
    <row r="1349" spans="4:7" x14ac:dyDescent="0.25">
      <c r="D1349" t="s">
        <v>411</v>
      </c>
      <c r="E1349" s="1" t="s">
        <v>496</v>
      </c>
      <c r="G1349" s="5" t="str">
        <f t="shared" si="74"/>
        <v>'Блок управления Sit NOVA mv (0.820.303)',</v>
      </c>
    </row>
    <row r="1350" spans="4:7" x14ac:dyDescent="0.25">
      <c r="D1350" t="s">
        <v>412</v>
      </c>
      <c r="E1350" s="1" t="s">
        <v>497</v>
      </c>
      <c r="G1350" s="5" t="str">
        <f t="shared" si="74"/>
        <v>'Блок запальника (пилотная горелка) (0.190.674)',</v>
      </c>
    </row>
    <row r="1351" spans="4:7" x14ac:dyDescent="0.25">
      <c r="D1351" t="s">
        <v>413</v>
      </c>
      <c r="E1351" s="1" t="s">
        <v>498</v>
      </c>
      <c r="G1351" s="5" t="str">
        <f t="shared" si="74"/>
        <v>'Трубка запальника (САБК 60-06.00.000-40)',</v>
      </c>
    </row>
    <row r="1352" spans="4:7" x14ac:dyDescent="0.25">
      <c r="D1352" t="s">
        <v>414</v>
      </c>
      <c r="E1352" s="1" t="s">
        <v>457</v>
      </c>
      <c r="G1352" s="5" t="str">
        <f t="shared" si="74"/>
        <v>'Датчик тяги (Термостат) (1NT11L-3527-L75 (KSD 301-75))',</v>
      </c>
    </row>
    <row r="1353" spans="4:7" x14ac:dyDescent="0.25">
      <c r="D1353" t="s">
        <v>415</v>
      </c>
      <c r="E1353" s="1" t="s">
        <v>458</v>
      </c>
      <c r="G1353" s="5" t="str">
        <f t="shared" si="74"/>
        <v>'Датчик перегрева (Термостат) (KSD 301-95)',</v>
      </c>
    </row>
    <row r="1354" spans="4:7" x14ac:dyDescent="0.25">
      <c r="D1354" t="s">
        <v>416</v>
      </c>
      <c r="E1354" s="1" t="s">
        <v>403</v>
      </c>
      <c r="G1354" s="5" t="str">
        <f t="shared" si="74"/>
        <v>'Прокладка импульсных трубок (САБК 00-03.00.004)',</v>
      </c>
    </row>
    <row r="1355" spans="4:7" x14ac:dyDescent="0.25">
      <c r="D1355" t="s">
        <v>417</v>
      </c>
      <c r="E1355" s="1" t="s">
        <v>493</v>
      </c>
      <c r="G1355" s="5" t="str">
        <f t="shared" si="74"/>
        <v>'Сопло (УДП-01.01.003-30)',</v>
      </c>
    </row>
    <row r="1356" spans="4:7" x14ac:dyDescent="0.25">
      <c r="D1356" t="s">
        <v>418</v>
      </c>
      <c r="E1356" s="1" t="s">
        <v>494</v>
      </c>
      <c r="G1356" s="5" t="str">
        <f t="shared" si="74"/>
        <v>'Горелка (САБК 00-01.08.000-04)',</v>
      </c>
    </row>
    <row r="1357" spans="4:7" x14ac:dyDescent="0.25">
      <c r="D1357" t="s">
        <v>419</v>
      </c>
      <c r="E1357" s="1" t="s">
        <v>406</v>
      </c>
      <c r="G1357" s="5" t="str">
        <f t="shared" si="74"/>
        <v>'Кнопка пьезорозжига (ПК 001)',</v>
      </c>
    </row>
    <row r="1358" spans="4:7" x14ac:dyDescent="0.25">
      <c r="D1358" t="s">
        <v>420</v>
      </c>
      <c r="E1358" s="1" t="s">
        <v>499</v>
      </c>
      <c r="G1358" s="5" t="str">
        <f t="shared" si="74"/>
        <v>'Термопара (0.200.233)',</v>
      </c>
    </row>
    <row r="1359" spans="4:7" x14ac:dyDescent="0.25">
      <c r="D1359" t="s">
        <v>421</v>
      </c>
      <c r="E1359" s="1" t="s">
        <v>500</v>
      </c>
      <c r="G1359" s="5" t="str">
        <f t="shared" si="74"/>
        <v>'Комплект терморегулятора (86ТR2 9325 (IMIT))',</v>
      </c>
    </row>
    <row r="1360" spans="4:7" x14ac:dyDescent="0.25">
      <c r="D1360" t="s">
        <v>444</v>
      </c>
      <c r="E1360" s="1" t="s">
        <v>462</v>
      </c>
      <c r="G1360" s="5" t="str">
        <f t="shared" si="74"/>
        <v>'Провод (АБК 001-012-002)',</v>
      </c>
    </row>
    <row r="1361" spans="4:8" x14ac:dyDescent="0.25">
      <c r="D1361" t="s">
        <v>445</v>
      </c>
      <c r="E1361" s="1" t="s">
        <v>501</v>
      </c>
      <c r="G1361" s="5" t="str">
        <f t="shared" si="74"/>
        <v>'Термопрерыватель (0.974.402)',</v>
      </c>
    </row>
    <row r="1362" spans="4:8" x14ac:dyDescent="0.25">
      <c r="D1362" t="s">
        <v>563</v>
      </c>
      <c r="E1362" s="1" t="s">
        <v>502</v>
      </c>
      <c r="G1362" s="5" t="str">
        <f t="shared" si="74"/>
        <v>'Генератор милливольтовый (0.940.002)',</v>
      </c>
    </row>
    <row r="1363" spans="4:8" x14ac:dyDescent="0.25">
      <c r="E1363" s="1"/>
    </row>
    <row r="1364" spans="4:8" x14ac:dyDescent="0.25">
      <c r="E1364" s="1" t="s">
        <v>564</v>
      </c>
      <c r="G1364" s="5" t="str">
        <f t="shared" ref="G1364:G1367" si="75">"'"&amp;E1364&amp;"'"&amp;","</f>
        <v>'307 АОГВ-45 ЕN.png',</v>
      </c>
      <c r="H1364" t="str">
        <f>"productPageImages: "&amp;"["&amp;G1364&amp;G1365&amp;G1366&amp;G1367&amp;"],"</f>
        <v>productPageImages: ['307 АОГВ-45 ЕN.png',],</v>
      </c>
    </row>
    <row r="1365" spans="4:8" x14ac:dyDescent="0.25">
      <c r="E1365" s="1"/>
      <c r="G1365" s="5"/>
    </row>
    <row r="1366" spans="4:8" x14ac:dyDescent="0.25">
      <c r="E1366" s="1"/>
      <c r="G1366" s="5"/>
    </row>
    <row r="1367" spans="4:8" x14ac:dyDescent="0.25">
      <c r="E1367" s="1"/>
      <c r="G1367" s="5"/>
    </row>
    <row r="1368" spans="4:8" x14ac:dyDescent="0.25">
      <c r="E1368" s="1"/>
    </row>
    <row r="1369" spans="4:8" x14ac:dyDescent="0.25">
      <c r="E1369" s="1"/>
    </row>
    <row r="1370" spans="4:8" x14ac:dyDescent="0.25">
      <c r="E1370" s="1"/>
    </row>
    <row r="1372" spans="4:8" x14ac:dyDescent="0.25">
      <c r="E1372" s="1"/>
      <c r="F1372" s="6"/>
      <c r="G1372" s="5"/>
    </row>
    <row r="1373" spans="4:8" x14ac:dyDescent="0.25">
      <c r="E1373" s="1"/>
    </row>
    <row r="1374" spans="4:8" x14ac:dyDescent="0.25">
      <c r="E1374" s="1"/>
    </row>
    <row r="1375" spans="4:8" x14ac:dyDescent="0.25">
      <c r="E1375" s="1"/>
    </row>
    <row r="1376" spans="4:8" x14ac:dyDescent="0.25">
      <c r="D1376" s="8">
        <v>308</v>
      </c>
      <c r="E1376" s="8"/>
    </row>
    <row r="1378" spans="4:8" x14ac:dyDescent="0.25">
      <c r="D1378" t="s">
        <v>410</v>
      </c>
      <c r="E1378" s="1" t="s">
        <v>496</v>
      </c>
      <c r="G1378" s="5" t="str">
        <f t="shared" ref="G1378:G1392" si="76">"'"&amp;E1378&amp;"'"&amp;","</f>
        <v>'Блок управления Sit NOVA mv (0.820.303)',</v>
      </c>
    </row>
    <row r="1379" spans="4:8" x14ac:dyDescent="0.25">
      <c r="D1379" t="s">
        <v>411</v>
      </c>
      <c r="E1379" s="1" t="s">
        <v>497</v>
      </c>
      <c r="G1379" s="5" t="str">
        <f t="shared" si="76"/>
        <v>'Блок запальника (пилотная горелка) (0.190.674)',</v>
      </c>
    </row>
    <row r="1380" spans="4:8" x14ac:dyDescent="0.25">
      <c r="D1380" t="s">
        <v>412</v>
      </c>
      <c r="E1380" s="1" t="s">
        <v>498</v>
      </c>
      <c r="G1380" s="5" t="str">
        <f t="shared" si="76"/>
        <v>'Трубка запальника (САБК 60-06.00.000-40)',</v>
      </c>
    </row>
    <row r="1381" spans="4:8" x14ac:dyDescent="0.25">
      <c r="D1381" t="s">
        <v>413</v>
      </c>
      <c r="E1381" s="1" t="s">
        <v>457</v>
      </c>
      <c r="G1381" s="5" t="str">
        <f t="shared" si="76"/>
        <v>'Датчик тяги (Термостат) (1NT11L-3527-L75 (KSD 301-75))',</v>
      </c>
    </row>
    <row r="1382" spans="4:8" x14ac:dyDescent="0.25">
      <c r="D1382" t="s">
        <v>414</v>
      </c>
      <c r="E1382" s="1" t="s">
        <v>458</v>
      </c>
      <c r="G1382" s="5" t="str">
        <f t="shared" si="76"/>
        <v>'Датчик перегрева (Термостат) (KSD 301-95)',</v>
      </c>
    </row>
    <row r="1383" spans="4:8" x14ac:dyDescent="0.25">
      <c r="D1383" t="s">
        <v>415</v>
      </c>
      <c r="E1383" s="1" t="s">
        <v>403</v>
      </c>
      <c r="G1383" s="5" t="str">
        <f t="shared" si="76"/>
        <v>'Прокладка импульсных трубок (САБК 00-03.00.004)',</v>
      </c>
    </row>
    <row r="1384" spans="4:8" x14ac:dyDescent="0.25">
      <c r="D1384" t="s">
        <v>416</v>
      </c>
      <c r="E1384" s="1" t="s">
        <v>494</v>
      </c>
      <c r="G1384" s="5" t="str">
        <f t="shared" si="76"/>
        <v>'Горелка (САБК 00-01.08.000-04)',</v>
      </c>
    </row>
    <row r="1385" spans="4:8" x14ac:dyDescent="0.25">
      <c r="D1385" t="s">
        <v>417</v>
      </c>
      <c r="E1385" s="1" t="s">
        <v>406</v>
      </c>
      <c r="G1385" s="5" t="str">
        <f t="shared" si="76"/>
        <v>'Кнопка пьезорозжига (ПК 001)',</v>
      </c>
    </row>
    <row r="1386" spans="4:8" x14ac:dyDescent="0.25">
      <c r="D1386" t="s">
        <v>418</v>
      </c>
      <c r="E1386" s="1" t="s">
        <v>499</v>
      </c>
      <c r="G1386" s="5" t="str">
        <f t="shared" si="76"/>
        <v>'Термопара (0.200.233)',</v>
      </c>
    </row>
    <row r="1387" spans="4:8" x14ac:dyDescent="0.25">
      <c r="D1387" t="s">
        <v>419</v>
      </c>
      <c r="E1387" s="1" t="s">
        <v>500</v>
      </c>
      <c r="G1387" s="5" t="str">
        <f t="shared" si="76"/>
        <v>'Комплект терморегулятора (86ТR2 9325 (IMIT))',</v>
      </c>
    </row>
    <row r="1388" spans="4:8" x14ac:dyDescent="0.25">
      <c r="D1388" t="s">
        <v>420</v>
      </c>
      <c r="E1388" s="1" t="s">
        <v>462</v>
      </c>
      <c r="G1388" s="5" t="str">
        <f t="shared" si="76"/>
        <v>'Провод (АБК 001-012-002)',</v>
      </c>
    </row>
    <row r="1389" spans="4:8" x14ac:dyDescent="0.25">
      <c r="D1389" t="s">
        <v>421</v>
      </c>
      <c r="E1389" s="1" t="s">
        <v>501</v>
      </c>
      <c r="G1389" s="5" t="str">
        <f t="shared" si="76"/>
        <v>'Термопрерыватель (0.974.402)',</v>
      </c>
    </row>
    <row r="1390" spans="4:8" x14ac:dyDescent="0.25">
      <c r="D1390" t="s">
        <v>444</v>
      </c>
      <c r="E1390" s="1" t="s">
        <v>502</v>
      </c>
      <c r="G1390" s="5" t="str">
        <f t="shared" si="76"/>
        <v>'Генератор милливольтовый (0.940.002)',</v>
      </c>
    </row>
    <row r="1391" spans="4:8" x14ac:dyDescent="0.25">
      <c r="E1391" s="1"/>
      <c r="G1391" s="5"/>
    </row>
    <row r="1392" spans="4:8" x14ac:dyDescent="0.25">
      <c r="E1392" s="1" t="s">
        <v>565</v>
      </c>
      <c r="G1392" s="5" t="str">
        <f t="shared" ref="G1392:G1395" si="77">"'"&amp;E1392&amp;"'"&amp;","</f>
        <v>'308-1 АОГВ-55 ЕN.png',</v>
      </c>
      <c r="H1392" t="str">
        <f>"productPageImages: "&amp;"["&amp;G1392&amp;G1393&amp;G1394&amp;G1395&amp;"],"</f>
        <v>productPageImages: ['308-1 АОГВ-55 ЕN.png','308-2 АОГВ-55 ЕN.png','308-3 АОГВ-55 ЕN.png','308-4 АОГВ-55 ЕN.png',],</v>
      </c>
    </row>
    <row r="1393" spans="4:7" x14ac:dyDescent="0.25">
      <c r="E1393" s="1" t="s">
        <v>566</v>
      </c>
      <c r="G1393" s="5" t="str">
        <f t="shared" si="77"/>
        <v>'308-2 АОГВ-55 ЕN.png',</v>
      </c>
    </row>
    <row r="1394" spans="4:7" x14ac:dyDescent="0.25">
      <c r="E1394" s="1" t="s">
        <v>567</v>
      </c>
      <c r="G1394" s="5" t="str">
        <f t="shared" si="77"/>
        <v>'308-3 АОГВ-55 ЕN.png',</v>
      </c>
    </row>
    <row r="1395" spans="4:7" x14ac:dyDescent="0.25">
      <c r="E1395" s="1" t="s">
        <v>568</v>
      </c>
      <c r="G1395" s="5" t="str">
        <f t="shared" si="77"/>
        <v>'308-4 АОГВ-55 ЕN.png',</v>
      </c>
    </row>
    <row r="1396" spans="4:7" x14ac:dyDescent="0.25">
      <c r="E1396" s="1"/>
    </row>
    <row r="1397" spans="4:7" x14ac:dyDescent="0.25">
      <c r="E1397" s="1"/>
    </row>
    <row r="1398" spans="4:7" x14ac:dyDescent="0.25">
      <c r="E1398" s="1"/>
    </row>
    <row r="1399" spans="4:7" x14ac:dyDescent="0.25">
      <c r="E1399" s="1"/>
    </row>
    <row r="1400" spans="4:7" x14ac:dyDescent="0.25">
      <c r="E1400" s="1"/>
    </row>
    <row r="1402" spans="4:7" x14ac:dyDescent="0.25">
      <c r="E1402" s="1"/>
      <c r="F1402" s="6"/>
      <c r="G1402" s="5"/>
    </row>
    <row r="1403" spans="4:7" x14ac:dyDescent="0.25">
      <c r="E1403" s="1"/>
    </row>
    <row r="1404" spans="4:7" x14ac:dyDescent="0.25">
      <c r="E1404" s="1"/>
    </row>
    <row r="1405" spans="4:7" x14ac:dyDescent="0.25">
      <c r="E1405" s="1"/>
    </row>
    <row r="1406" spans="4:7" x14ac:dyDescent="0.25">
      <c r="D1406" s="8">
        <v>309</v>
      </c>
      <c r="E1406" s="8"/>
    </row>
    <row r="1407" spans="4:7" x14ac:dyDescent="0.25">
      <c r="E1407" s="1"/>
    </row>
    <row r="1408" spans="4:7" x14ac:dyDescent="0.25">
      <c r="D1408" t="s">
        <v>410</v>
      </c>
      <c r="E1408" s="1" t="s">
        <v>496</v>
      </c>
      <c r="G1408" s="5" t="str">
        <f t="shared" ref="G1408:G1422" si="78">"'"&amp;E1408&amp;"'"&amp;","</f>
        <v>'Блок управления Sit NOVA mv (0.820.303)',</v>
      </c>
    </row>
    <row r="1409" spans="4:8" x14ac:dyDescent="0.25">
      <c r="D1409" t="s">
        <v>411</v>
      </c>
      <c r="E1409" s="1" t="s">
        <v>497</v>
      </c>
      <c r="G1409" s="5" t="str">
        <f t="shared" si="78"/>
        <v>'Блок запальника (пилотная горелка) (0.190.674)',</v>
      </c>
    </row>
    <row r="1410" spans="4:8" x14ac:dyDescent="0.25">
      <c r="D1410" t="s">
        <v>412</v>
      </c>
      <c r="E1410" s="1" t="s">
        <v>498</v>
      </c>
      <c r="G1410" s="5" t="str">
        <f t="shared" si="78"/>
        <v>'Трубка запальника (САБК 60-06.00.000-40)',</v>
      </c>
    </row>
    <row r="1411" spans="4:8" x14ac:dyDescent="0.25">
      <c r="D1411" t="s">
        <v>413</v>
      </c>
      <c r="E1411" s="1" t="s">
        <v>457</v>
      </c>
      <c r="G1411" s="5" t="str">
        <f t="shared" si="78"/>
        <v>'Датчик тяги (Термостат) (1NT11L-3527-L75 (KSD 301-75))',</v>
      </c>
    </row>
    <row r="1412" spans="4:8" x14ac:dyDescent="0.25">
      <c r="D1412" t="s">
        <v>414</v>
      </c>
      <c r="E1412" s="1" t="s">
        <v>458</v>
      </c>
      <c r="G1412" s="5" t="str">
        <f t="shared" si="78"/>
        <v>'Датчик перегрева (Термостат) (KSD 301-95)',</v>
      </c>
    </row>
    <row r="1413" spans="4:8" x14ac:dyDescent="0.25">
      <c r="D1413" t="s">
        <v>415</v>
      </c>
      <c r="E1413" s="1" t="s">
        <v>403</v>
      </c>
      <c r="G1413" s="5" t="str">
        <f t="shared" si="78"/>
        <v>'Прокладка импульсных трубок (САБК 00-03.00.004)',</v>
      </c>
    </row>
    <row r="1414" spans="4:8" x14ac:dyDescent="0.25">
      <c r="D1414" t="s">
        <v>416</v>
      </c>
      <c r="E1414" s="1" t="s">
        <v>494</v>
      </c>
      <c r="G1414" s="5" t="str">
        <f t="shared" si="78"/>
        <v>'Горелка (САБК 00-01.08.000-04)',</v>
      </c>
    </row>
    <row r="1415" spans="4:8" x14ac:dyDescent="0.25">
      <c r="D1415" t="s">
        <v>417</v>
      </c>
      <c r="E1415" s="1" t="s">
        <v>406</v>
      </c>
      <c r="G1415" s="5" t="str">
        <f t="shared" si="78"/>
        <v>'Кнопка пьезорозжига (ПК 001)',</v>
      </c>
    </row>
    <row r="1416" spans="4:8" x14ac:dyDescent="0.25">
      <c r="D1416" t="s">
        <v>418</v>
      </c>
      <c r="E1416" s="1" t="s">
        <v>499</v>
      </c>
      <c r="G1416" s="5" t="str">
        <f t="shared" si="78"/>
        <v>'Термопара (0.200.233)',</v>
      </c>
    </row>
    <row r="1417" spans="4:8" x14ac:dyDescent="0.25">
      <c r="D1417" t="s">
        <v>419</v>
      </c>
      <c r="E1417" s="1" t="s">
        <v>500</v>
      </c>
      <c r="G1417" s="5" t="str">
        <f t="shared" si="78"/>
        <v>'Комплект терморегулятора (86ТR2 9325 (IMIT))',</v>
      </c>
    </row>
    <row r="1418" spans="4:8" x14ac:dyDescent="0.25">
      <c r="D1418" t="s">
        <v>420</v>
      </c>
      <c r="E1418" s="1" t="s">
        <v>462</v>
      </c>
      <c r="G1418" s="5" t="str">
        <f t="shared" si="78"/>
        <v>'Провод (АБК 001-012-002)',</v>
      </c>
    </row>
    <row r="1419" spans="4:8" x14ac:dyDescent="0.25">
      <c r="D1419" t="s">
        <v>421</v>
      </c>
      <c r="E1419" s="1" t="s">
        <v>501</v>
      </c>
      <c r="G1419" s="5" t="str">
        <f t="shared" si="78"/>
        <v>'Термопрерыватель (0.974.402)',</v>
      </c>
    </row>
    <row r="1420" spans="4:8" x14ac:dyDescent="0.25">
      <c r="D1420" t="s">
        <v>444</v>
      </c>
      <c r="E1420" s="1" t="s">
        <v>502</v>
      </c>
      <c r="G1420" s="5" t="str">
        <f t="shared" si="78"/>
        <v>'Генератор милливольтовый (0.940.002)',</v>
      </c>
    </row>
    <row r="1421" spans="4:8" x14ac:dyDescent="0.25">
      <c r="E1421" s="1"/>
      <c r="G1421" s="5"/>
    </row>
    <row r="1422" spans="4:8" x14ac:dyDescent="0.25">
      <c r="E1422" s="1" t="s">
        <v>565</v>
      </c>
      <c r="G1422" s="5" t="str">
        <f t="shared" ref="G1422:G1425" si="79">"'"&amp;E1422&amp;"'"&amp;","</f>
        <v>'308-1 АОГВ-55 ЕN.png',</v>
      </c>
      <c r="H1422" t="str">
        <f>"productPageImages: "&amp;"["&amp;G1422&amp;G1423&amp;G1424&amp;G1425&amp;"],"</f>
        <v>productPageImages: ['308-1 АОГВ-55 ЕN.png','308-2 АОГВ-55 ЕN.png','308-3 АОГВ-55 ЕN.png','308-4 АОГВ-55 ЕN.png',],</v>
      </c>
    </row>
    <row r="1423" spans="4:8" x14ac:dyDescent="0.25">
      <c r="E1423" s="1" t="s">
        <v>566</v>
      </c>
      <c r="G1423" s="5" t="str">
        <f t="shared" si="79"/>
        <v>'308-2 АОГВ-55 ЕN.png',</v>
      </c>
    </row>
    <row r="1424" spans="4:8" x14ac:dyDescent="0.25">
      <c r="E1424" s="1" t="s">
        <v>567</v>
      </c>
      <c r="G1424" s="5" t="str">
        <f t="shared" si="79"/>
        <v>'308-3 АОГВ-55 ЕN.png',</v>
      </c>
    </row>
    <row r="1425" spans="4:7" x14ac:dyDescent="0.25">
      <c r="E1425" s="1" t="s">
        <v>568</v>
      </c>
      <c r="G1425" s="5" t="str">
        <f t="shared" si="79"/>
        <v>'308-4 АОГВ-55 ЕN.png',</v>
      </c>
    </row>
    <row r="1426" spans="4:7" x14ac:dyDescent="0.25">
      <c r="E1426" s="1"/>
    </row>
    <row r="1427" spans="4:7" x14ac:dyDescent="0.25">
      <c r="E1427" s="1"/>
    </row>
    <row r="1428" spans="4:7" x14ac:dyDescent="0.25">
      <c r="E1428" s="1"/>
    </row>
    <row r="1429" spans="4:7" x14ac:dyDescent="0.25">
      <c r="E1429" s="1"/>
    </row>
    <row r="1430" spans="4:7" x14ac:dyDescent="0.25">
      <c r="E1430" s="1"/>
    </row>
    <row r="1432" spans="4:7" x14ac:dyDescent="0.25">
      <c r="E1432" s="1"/>
      <c r="F1432" s="6"/>
      <c r="G1432" s="5"/>
    </row>
    <row r="1433" spans="4:7" x14ac:dyDescent="0.25">
      <c r="E1433" s="1"/>
    </row>
    <row r="1434" spans="4:7" x14ac:dyDescent="0.25">
      <c r="E1434" s="1"/>
    </row>
    <row r="1435" spans="4:7" x14ac:dyDescent="0.25">
      <c r="E1435" s="1"/>
    </row>
    <row r="1436" spans="4:7" x14ac:dyDescent="0.25">
      <c r="D1436" s="8">
        <v>310</v>
      </c>
      <c r="E1436" s="8"/>
    </row>
    <row r="1437" spans="4:7" x14ac:dyDescent="0.25">
      <c r="E1437" s="1"/>
    </row>
    <row r="1438" spans="4:7" x14ac:dyDescent="0.25">
      <c r="D1438" t="s">
        <v>410</v>
      </c>
      <c r="E1438" s="1">
        <v>0</v>
      </c>
      <c r="G1438" s="5" t="str">
        <f t="shared" ref="G1438:G1452" si="80">"'"&amp;E1438&amp;"'"&amp;","</f>
        <v>'0',</v>
      </c>
    </row>
    <row r="1439" spans="4:7" x14ac:dyDescent="0.25">
      <c r="D1439" t="s">
        <v>411</v>
      </c>
      <c r="E1439" s="1"/>
      <c r="G1439" s="5" t="str">
        <f t="shared" si="80"/>
        <v>'',</v>
      </c>
    </row>
    <row r="1440" spans="4:7" x14ac:dyDescent="0.25">
      <c r="D1440" t="s">
        <v>412</v>
      </c>
      <c r="E1440" s="1"/>
      <c r="G1440" s="5" t="str">
        <f t="shared" si="80"/>
        <v>'',</v>
      </c>
    </row>
    <row r="1441" spans="4:8" x14ac:dyDescent="0.25">
      <c r="D1441" t="s">
        <v>413</v>
      </c>
      <c r="E1441" s="1"/>
      <c r="G1441" s="5" t="str">
        <f t="shared" si="80"/>
        <v>'',</v>
      </c>
    </row>
    <row r="1442" spans="4:8" x14ac:dyDescent="0.25">
      <c r="D1442" t="s">
        <v>414</v>
      </c>
      <c r="E1442" s="1"/>
      <c r="G1442" s="5" t="str">
        <f t="shared" si="80"/>
        <v>'',</v>
      </c>
    </row>
    <row r="1443" spans="4:8" x14ac:dyDescent="0.25">
      <c r="D1443" t="s">
        <v>415</v>
      </c>
      <c r="E1443" s="1"/>
      <c r="G1443" s="5" t="str">
        <f t="shared" si="80"/>
        <v>'',</v>
      </c>
    </row>
    <row r="1444" spans="4:8" x14ac:dyDescent="0.25">
      <c r="D1444" t="s">
        <v>416</v>
      </c>
      <c r="E1444" s="1"/>
      <c r="G1444" s="5" t="str">
        <f t="shared" si="80"/>
        <v>'',</v>
      </c>
    </row>
    <row r="1445" spans="4:8" x14ac:dyDescent="0.25">
      <c r="D1445" t="s">
        <v>417</v>
      </c>
      <c r="E1445" s="1"/>
      <c r="G1445" s="5" t="str">
        <f t="shared" si="80"/>
        <v>'',</v>
      </c>
    </row>
    <row r="1446" spans="4:8" x14ac:dyDescent="0.25">
      <c r="D1446" t="s">
        <v>418</v>
      </c>
      <c r="E1446" s="1"/>
      <c r="G1446" s="5" t="str">
        <f t="shared" si="80"/>
        <v>'',</v>
      </c>
    </row>
    <row r="1447" spans="4:8" x14ac:dyDescent="0.25">
      <c r="D1447" t="s">
        <v>419</v>
      </c>
      <c r="E1447" s="1"/>
      <c r="G1447" s="5" t="str">
        <f t="shared" si="80"/>
        <v>'',</v>
      </c>
    </row>
    <row r="1448" spans="4:8" x14ac:dyDescent="0.25">
      <c r="D1448" t="s">
        <v>420</v>
      </c>
      <c r="E1448" s="1"/>
      <c r="G1448" s="5" t="str">
        <f t="shared" si="80"/>
        <v>'',</v>
      </c>
    </row>
    <row r="1449" spans="4:8" x14ac:dyDescent="0.25">
      <c r="D1449" t="s">
        <v>421</v>
      </c>
      <c r="E1449" s="1"/>
      <c r="G1449" s="5" t="str">
        <f t="shared" si="80"/>
        <v>'',</v>
      </c>
    </row>
    <row r="1450" spans="4:8" x14ac:dyDescent="0.25">
      <c r="E1450" s="1"/>
      <c r="G1450" s="5"/>
    </row>
    <row r="1451" spans="4:8" x14ac:dyDescent="0.25">
      <c r="E1451" s="1" t="s">
        <v>569</v>
      </c>
      <c r="G1451" s="5" t="str">
        <f t="shared" ref="G1451:G1454" si="81">"'"&amp;E1451&amp;"'"&amp;","</f>
        <v>'310 АОГВ-80 ЕN.png',</v>
      </c>
      <c r="H1451" t="str">
        <f>"productPageImages: "&amp;"["&amp;G1451&amp;G1452&amp;G1453&amp;G1454&amp;"],"</f>
        <v>productPageImages: ['310 АОГВ-80 ЕN.png',],</v>
      </c>
    </row>
    <row r="1452" spans="4:8" x14ac:dyDescent="0.25">
      <c r="E1452" s="1"/>
      <c r="G1452" s="5"/>
    </row>
    <row r="1453" spans="4:8" x14ac:dyDescent="0.25">
      <c r="E1453" s="1"/>
      <c r="G1453" s="5"/>
    </row>
    <row r="1454" spans="4:8" x14ac:dyDescent="0.25">
      <c r="E1454" s="1"/>
      <c r="G1454" s="5"/>
    </row>
    <row r="1455" spans="4:8" x14ac:dyDescent="0.25">
      <c r="E1455" s="1"/>
    </row>
    <row r="1456" spans="4:8" x14ac:dyDescent="0.25">
      <c r="E1456" s="1"/>
    </row>
    <row r="1457" spans="4:7" x14ac:dyDescent="0.25">
      <c r="E1457" s="1"/>
    </row>
    <row r="1458" spans="4:7" x14ac:dyDescent="0.25">
      <c r="E1458" s="1"/>
    </row>
    <row r="1459" spans="4:7" x14ac:dyDescent="0.25">
      <c r="E1459" s="1"/>
    </row>
    <row r="1460" spans="4:7" x14ac:dyDescent="0.25">
      <c r="E1460" s="1"/>
    </row>
    <row r="1462" spans="4:7" x14ac:dyDescent="0.25">
      <c r="E1462" s="1"/>
      <c r="F1462" s="6"/>
      <c r="G1462" s="5"/>
    </row>
    <row r="1463" spans="4:7" x14ac:dyDescent="0.25">
      <c r="E1463" s="1"/>
    </row>
    <row r="1464" spans="4:7" x14ac:dyDescent="0.25">
      <c r="E1464" s="1"/>
    </row>
    <row r="1465" spans="4:7" x14ac:dyDescent="0.25">
      <c r="E1465" s="1"/>
    </row>
    <row r="1466" spans="4:7" x14ac:dyDescent="0.25">
      <c r="D1466" s="8">
        <v>311</v>
      </c>
      <c r="E1466" s="8"/>
    </row>
    <row r="1467" spans="4:7" x14ac:dyDescent="0.25">
      <c r="E1467" s="1"/>
    </row>
    <row r="1468" spans="4:7" x14ac:dyDescent="0.25">
      <c r="D1468" t="s">
        <v>410</v>
      </c>
      <c r="E1468" s="1">
        <v>0</v>
      </c>
      <c r="G1468" s="5" t="str">
        <f t="shared" ref="G1468:G1482" si="82">"'"&amp;E1468&amp;"'"&amp;","</f>
        <v>'0',</v>
      </c>
    </row>
    <row r="1469" spans="4:7" x14ac:dyDescent="0.25">
      <c r="D1469" t="s">
        <v>411</v>
      </c>
      <c r="E1469" s="1"/>
      <c r="G1469" s="5" t="str">
        <f t="shared" si="82"/>
        <v>'',</v>
      </c>
    </row>
    <row r="1470" spans="4:7" x14ac:dyDescent="0.25">
      <c r="D1470" t="s">
        <v>412</v>
      </c>
      <c r="E1470" s="1"/>
      <c r="G1470" s="5" t="str">
        <f t="shared" si="82"/>
        <v>'',</v>
      </c>
    </row>
    <row r="1471" spans="4:7" x14ac:dyDescent="0.25">
      <c r="D1471" t="s">
        <v>413</v>
      </c>
      <c r="E1471" s="1"/>
      <c r="G1471" s="5" t="str">
        <f t="shared" si="82"/>
        <v>'',</v>
      </c>
    </row>
    <row r="1472" spans="4:7" x14ac:dyDescent="0.25">
      <c r="D1472" t="s">
        <v>414</v>
      </c>
      <c r="E1472" s="1"/>
      <c r="G1472" s="5" t="str">
        <f t="shared" si="82"/>
        <v>'',</v>
      </c>
    </row>
    <row r="1473" spans="4:8" x14ac:dyDescent="0.25">
      <c r="D1473" t="s">
        <v>415</v>
      </c>
      <c r="E1473" s="1"/>
      <c r="G1473" s="5" t="str">
        <f t="shared" si="82"/>
        <v>'',</v>
      </c>
    </row>
    <row r="1474" spans="4:8" x14ac:dyDescent="0.25">
      <c r="D1474" t="s">
        <v>416</v>
      </c>
      <c r="E1474" s="1"/>
      <c r="G1474" s="5" t="str">
        <f t="shared" si="82"/>
        <v>'',</v>
      </c>
    </row>
    <row r="1475" spans="4:8" x14ac:dyDescent="0.25">
      <c r="D1475" t="s">
        <v>417</v>
      </c>
      <c r="E1475" s="1"/>
      <c r="G1475" s="5" t="str">
        <f t="shared" si="82"/>
        <v>'',</v>
      </c>
    </row>
    <row r="1476" spans="4:8" x14ac:dyDescent="0.25">
      <c r="D1476" t="s">
        <v>418</v>
      </c>
      <c r="E1476" s="1"/>
      <c r="G1476" s="5" t="str">
        <f t="shared" si="82"/>
        <v>'',</v>
      </c>
    </row>
    <row r="1477" spans="4:8" x14ac:dyDescent="0.25">
      <c r="D1477" t="s">
        <v>419</v>
      </c>
      <c r="E1477" s="1"/>
      <c r="G1477" s="5" t="str">
        <f t="shared" si="82"/>
        <v>'',</v>
      </c>
    </row>
    <row r="1478" spans="4:8" x14ac:dyDescent="0.25">
      <c r="D1478" t="s">
        <v>420</v>
      </c>
      <c r="E1478" s="1"/>
      <c r="G1478" s="5" t="str">
        <f t="shared" si="82"/>
        <v>'',</v>
      </c>
    </row>
    <row r="1479" spans="4:8" x14ac:dyDescent="0.25">
      <c r="D1479" t="s">
        <v>421</v>
      </c>
      <c r="E1479" s="1"/>
      <c r="G1479" s="5" t="str">
        <f t="shared" si="82"/>
        <v>'',</v>
      </c>
    </row>
    <row r="1480" spans="4:8" x14ac:dyDescent="0.25">
      <c r="E1480" s="1"/>
      <c r="G1480" s="5"/>
    </row>
    <row r="1481" spans="4:8" x14ac:dyDescent="0.25">
      <c r="E1481" s="1" t="s">
        <v>570</v>
      </c>
      <c r="G1481" s="5" t="str">
        <f t="shared" ref="G1481" si="83">"'"&amp;E1481&amp;"'"&amp;","</f>
        <v>'311 АОГВ-100 ЕN.png',</v>
      </c>
      <c r="H1481" t="str">
        <f>"productPageImages: "&amp;"["&amp;G1481&amp;G1482&amp;G1483&amp;G1484&amp;"],"</f>
        <v>productPageImages: ['311 АОГВ-100 ЕN.png',],</v>
      </c>
    </row>
    <row r="1482" spans="4:8" x14ac:dyDescent="0.25">
      <c r="E1482" s="1"/>
      <c r="G1482" s="5"/>
    </row>
    <row r="1483" spans="4:8" x14ac:dyDescent="0.25">
      <c r="E1483" s="1"/>
    </row>
    <row r="1484" spans="4:8" x14ac:dyDescent="0.25">
      <c r="E1484" s="1"/>
    </row>
    <row r="1485" spans="4:8" x14ac:dyDescent="0.25">
      <c r="E1485" s="1"/>
    </row>
    <row r="1486" spans="4:8" x14ac:dyDescent="0.25">
      <c r="E1486" s="1"/>
    </row>
    <row r="1487" spans="4:8" x14ac:dyDescent="0.25">
      <c r="E1487" s="1"/>
    </row>
    <row r="1488" spans="4:8" x14ac:dyDescent="0.25">
      <c r="E1488" s="1"/>
    </row>
    <row r="1489" spans="4:7" x14ac:dyDescent="0.25">
      <c r="E1489" s="1"/>
    </row>
    <row r="1490" spans="4:7" x14ac:dyDescent="0.25">
      <c r="E1490" s="1"/>
    </row>
    <row r="1492" spans="4:7" x14ac:dyDescent="0.25">
      <c r="E1492" s="1"/>
      <c r="F1492" s="6"/>
      <c r="G1492" s="5"/>
    </row>
    <row r="1493" spans="4:7" x14ac:dyDescent="0.25">
      <c r="E1493" s="1"/>
    </row>
    <row r="1494" spans="4:7" x14ac:dyDescent="0.25">
      <c r="E1494" s="1"/>
    </row>
    <row r="1495" spans="4:7" x14ac:dyDescent="0.25">
      <c r="E1495" s="1"/>
    </row>
    <row r="1496" spans="4:7" x14ac:dyDescent="0.25">
      <c r="E1496" s="1"/>
    </row>
    <row r="1497" spans="4:7" x14ac:dyDescent="0.25">
      <c r="E1497" s="1"/>
    </row>
    <row r="1498" spans="4:7" x14ac:dyDescent="0.25">
      <c r="D1498" s="9" t="s">
        <v>150</v>
      </c>
      <c r="E1498" s="9"/>
    </row>
    <row r="1499" spans="4:7" x14ac:dyDescent="0.25">
      <c r="E1499" s="1"/>
    </row>
    <row r="1500" spans="4:7" x14ac:dyDescent="0.25">
      <c r="D1500" s="8">
        <v>401</v>
      </c>
      <c r="E1500" s="8"/>
    </row>
    <row r="1501" spans="4:7" x14ac:dyDescent="0.25">
      <c r="E1501" s="1"/>
    </row>
    <row r="1502" spans="4:7" x14ac:dyDescent="0.25">
      <c r="D1502" t="s">
        <v>410</v>
      </c>
      <c r="E1502" s="1">
        <v>0</v>
      </c>
      <c r="G1502" s="5" t="str">
        <f t="shared" ref="G1502:G1516" si="84">"'"&amp;E1502&amp;"'"&amp;","</f>
        <v>'0',</v>
      </c>
    </row>
    <row r="1503" spans="4:7" x14ac:dyDescent="0.25">
      <c r="D1503" t="s">
        <v>411</v>
      </c>
      <c r="E1503" s="1"/>
      <c r="G1503" s="5" t="str">
        <f t="shared" si="84"/>
        <v>'',</v>
      </c>
    </row>
    <row r="1504" spans="4:7" x14ac:dyDescent="0.25">
      <c r="D1504" t="s">
        <v>412</v>
      </c>
      <c r="E1504" s="1"/>
      <c r="G1504" s="5" t="str">
        <f t="shared" si="84"/>
        <v>'',</v>
      </c>
    </row>
    <row r="1505" spans="4:8" x14ac:dyDescent="0.25">
      <c r="D1505" t="s">
        <v>413</v>
      </c>
      <c r="E1505" s="1"/>
      <c r="G1505" s="5" t="str">
        <f t="shared" si="84"/>
        <v>'',</v>
      </c>
    </row>
    <row r="1506" spans="4:8" x14ac:dyDescent="0.25">
      <c r="D1506" t="s">
        <v>414</v>
      </c>
      <c r="E1506" s="1"/>
      <c r="G1506" s="5" t="str">
        <f t="shared" si="84"/>
        <v>'',</v>
      </c>
    </row>
    <row r="1507" spans="4:8" x14ac:dyDescent="0.25">
      <c r="D1507" t="s">
        <v>415</v>
      </c>
      <c r="E1507" s="1"/>
      <c r="G1507" s="5" t="str">
        <f t="shared" si="84"/>
        <v>'',</v>
      </c>
    </row>
    <row r="1508" spans="4:8" x14ac:dyDescent="0.25">
      <c r="D1508" t="s">
        <v>416</v>
      </c>
      <c r="E1508" s="1"/>
      <c r="G1508" s="5" t="str">
        <f t="shared" si="84"/>
        <v>'',</v>
      </c>
    </row>
    <row r="1509" spans="4:8" x14ac:dyDescent="0.25">
      <c r="D1509" t="s">
        <v>417</v>
      </c>
      <c r="E1509" s="1"/>
      <c r="G1509" s="5" t="str">
        <f t="shared" si="84"/>
        <v>'',</v>
      </c>
    </row>
    <row r="1510" spans="4:8" x14ac:dyDescent="0.25">
      <c r="D1510" t="s">
        <v>418</v>
      </c>
      <c r="E1510" s="1"/>
      <c r="G1510" s="5" t="str">
        <f t="shared" si="84"/>
        <v>'',</v>
      </c>
    </row>
    <row r="1511" spans="4:8" x14ac:dyDescent="0.25">
      <c r="D1511" t="s">
        <v>419</v>
      </c>
      <c r="E1511" s="1"/>
      <c r="G1511" s="5" t="str">
        <f t="shared" si="84"/>
        <v>'',</v>
      </c>
    </row>
    <row r="1512" spans="4:8" x14ac:dyDescent="0.25">
      <c r="D1512" t="s">
        <v>420</v>
      </c>
      <c r="E1512" s="1"/>
      <c r="G1512" s="5" t="str">
        <f t="shared" si="84"/>
        <v>'',</v>
      </c>
    </row>
    <row r="1513" spans="4:8" x14ac:dyDescent="0.25">
      <c r="D1513" t="s">
        <v>421</v>
      </c>
      <c r="E1513" s="1"/>
      <c r="G1513" s="5" t="str">
        <f t="shared" si="84"/>
        <v>'',</v>
      </c>
    </row>
    <row r="1514" spans="4:8" x14ac:dyDescent="0.25">
      <c r="E1514" s="1"/>
      <c r="G1514" s="5"/>
    </row>
    <row r="1515" spans="4:8" x14ac:dyDescent="0.25">
      <c r="E1515" s="1" t="s">
        <v>571</v>
      </c>
      <c r="G1515" s="5" t="str">
        <f t="shared" ref="G1515:G1519" si="85">"'"&amp;E1515&amp;"'"&amp;","</f>
        <v>'401-1 КЧГ-20.png',</v>
      </c>
      <c r="H1515" t="str">
        <f>"productPageImages: "&amp;"["&amp;G1515&amp;G1516&amp;G1517&amp;G1518&amp;G1519&amp;"],"</f>
        <v>productPageImages: ['401-1 КЧГ-20.png','401-2 КЧГ-20.png','401-3 КЧГ-20.png','401-4 КЧГ-20.png','401-5 КЧГ-20.png',],</v>
      </c>
    </row>
    <row r="1516" spans="4:8" x14ac:dyDescent="0.25">
      <c r="E1516" s="1" t="s">
        <v>572</v>
      </c>
      <c r="G1516" s="5" t="str">
        <f t="shared" si="85"/>
        <v>'401-2 КЧГ-20.png',</v>
      </c>
    </row>
    <row r="1517" spans="4:8" x14ac:dyDescent="0.25">
      <c r="E1517" s="1" t="s">
        <v>573</v>
      </c>
      <c r="G1517" s="5" t="str">
        <f t="shared" si="85"/>
        <v>'401-3 КЧГ-20.png',</v>
      </c>
    </row>
    <row r="1518" spans="4:8" x14ac:dyDescent="0.25">
      <c r="E1518" s="1" t="s">
        <v>574</v>
      </c>
      <c r="G1518" s="5" t="str">
        <f t="shared" si="85"/>
        <v>'401-4 КЧГ-20.png',</v>
      </c>
    </row>
    <row r="1519" spans="4:8" x14ac:dyDescent="0.25">
      <c r="E1519" s="1" t="s">
        <v>575</v>
      </c>
      <c r="G1519" s="5" t="str">
        <f t="shared" si="85"/>
        <v>'401-5 КЧГ-20.png',</v>
      </c>
    </row>
    <row r="1520" spans="4:8" x14ac:dyDescent="0.25">
      <c r="E1520" s="1"/>
    </row>
    <row r="1521" spans="4:12" x14ac:dyDescent="0.25">
      <c r="E1521" s="1"/>
    </row>
    <row r="1522" spans="4:12" x14ac:dyDescent="0.25">
      <c r="E1522" s="1"/>
    </row>
    <row r="1523" spans="4:12" x14ac:dyDescent="0.25">
      <c r="E1523" s="1"/>
    </row>
    <row r="1524" spans="4:12" x14ac:dyDescent="0.25">
      <c r="E1524" s="1"/>
    </row>
    <row r="1525" spans="4:12" x14ac:dyDescent="0.25">
      <c r="D1525" s="8">
        <v>402</v>
      </c>
      <c r="E1525" s="8"/>
      <c r="L1525" s="1"/>
    </row>
    <row r="1526" spans="4:12" x14ac:dyDescent="0.25">
      <c r="E1526" s="1"/>
      <c r="L1526" s="1"/>
    </row>
    <row r="1527" spans="4:12" x14ac:dyDescent="0.25">
      <c r="D1527" t="s">
        <v>410</v>
      </c>
      <c r="E1527" s="1">
        <v>0</v>
      </c>
      <c r="G1527" s="5" t="str">
        <f t="shared" ref="G1527:G1541" si="86">"'"&amp;E1527&amp;"'"&amp;","</f>
        <v>'0',</v>
      </c>
      <c r="L1527" s="1"/>
    </row>
    <row r="1528" spans="4:12" x14ac:dyDescent="0.25">
      <c r="D1528" t="s">
        <v>411</v>
      </c>
      <c r="E1528" s="1"/>
      <c r="G1528" s="5" t="str">
        <f t="shared" si="86"/>
        <v>'',</v>
      </c>
      <c r="L1528" s="1"/>
    </row>
    <row r="1529" spans="4:12" x14ac:dyDescent="0.25">
      <c r="D1529" t="s">
        <v>412</v>
      </c>
      <c r="E1529" s="1"/>
      <c r="G1529" s="5" t="str">
        <f t="shared" si="86"/>
        <v>'',</v>
      </c>
      <c r="L1529" s="1"/>
    </row>
    <row r="1530" spans="4:12" x14ac:dyDescent="0.25">
      <c r="D1530" t="s">
        <v>413</v>
      </c>
      <c r="E1530" s="1"/>
      <c r="G1530" s="5" t="str">
        <f t="shared" si="86"/>
        <v>'',</v>
      </c>
      <c r="L1530" s="1"/>
    </row>
    <row r="1531" spans="4:12" x14ac:dyDescent="0.25">
      <c r="D1531" t="s">
        <v>414</v>
      </c>
      <c r="E1531" s="1"/>
      <c r="G1531" s="5" t="str">
        <f t="shared" si="86"/>
        <v>'',</v>
      </c>
      <c r="L1531" s="1"/>
    </row>
    <row r="1532" spans="4:12" x14ac:dyDescent="0.25">
      <c r="D1532" t="s">
        <v>415</v>
      </c>
      <c r="E1532" s="1"/>
      <c r="G1532" s="5" t="str">
        <f t="shared" si="86"/>
        <v>'',</v>
      </c>
      <c r="L1532" s="1"/>
    </row>
    <row r="1533" spans="4:12" x14ac:dyDescent="0.25">
      <c r="D1533" t="s">
        <v>416</v>
      </c>
      <c r="E1533" s="1"/>
      <c r="G1533" s="5" t="str">
        <f t="shared" si="86"/>
        <v>'',</v>
      </c>
      <c r="L1533" s="1"/>
    </row>
    <row r="1534" spans="4:12" x14ac:dyDescent="0.25">
      <c r="D1534" t="s">
        <v>417</v>
      </c>
      <c r="E1534" s="1"/>
      <c r="G1534" s="5" t="str">
        <f t="shared" si="86"/>
        <v>'',</v>
      </c>
      <c r="L1534" s="1"/>
    </row>
    <row r="1535" spans="4:12" x14ac:dyDescent="0.25">
      <c r="D1535" t="s">
        <v>418</v>
      </c>
      <c r="E1535" s="1"/>
      <c r="G1535" s="5" t="str">
        <f t="shared" si="86"/>
        <v>'',</v>
      </c>
      <c r="L1535" s="1"/>
    </row>
    <row r="1536" spans="4:12" x14ac:dyDescent="0.25">
      <c r="D1536" t="s">
        <v>419</v>
      </c>
      <c r="E1536" s="1"/>
      <c r="G1536" s="5" t="str">
        <f t="shared" si="86"/>
        <v>'',</v>
      </c>
      <c r="L1536" s="1"/>
    </row>
    <row r="1537" spans="4:12" x14ac:dyDescent="0.25">
      <c r="D1537" t="s">
        <v>420</v>
      </c>
      <c r="E1537" s="1"/>
      <c r="G1537" s="5" t="str">
        <f t="shared" si="86"/>
        <v>'',</v>
      </c>
      <c r="L1537" s="1"/>
    </row>
    <row r="1538" spans="4:12" x14ac:dyDescent="0.25">
      <c r="D1538" t="s">
        <v>421</v>
      </c>
      <c r="E1538" s="1"/>
      <c r="G1538" s="5" t="str">
        <f t="shared" si="86"/>
        <v>'',</v>
      </c>
      <c r="L1538" s="1"/>
    </row>
    <row r="1539" spans="4:12" x14ac:dyDescent="0.25">
      <c r="E1539" s="1"/>
      <c r="G1539" s="5"/>
      <c r="L1539" s="1"/>
    </row>
    <row r="1540" spans="4:12" x14ac:dyDescent="0.25">
      <c r="E1540" s="1"/>
      <c r="G1540" s="5"/>
      <c r="L1540" s="1"/>
    </row>
    <row r="1541" spans="4:12" x14ac:dyDescent="0.25">
      <c r="E1541" s="1"/>
      <c r="G1541" s="5"/>
      <c r="L1541" s="1"/>
    </row>
    <row r="1542" spans="4:12" x14ac:dyDescent="0.25">
      <c r="E1542" s="1"/>
      <c r="L1542" s="1"/>
    </row>
    <row r="1543" spans="4:12" x14ac:dyDescent="0.25">
      <c r="E1543" s="1"/>
      <c r="L1543" s="1"/>
    </row>
    <row r="1544" spans="4:12" x14ac:dyDescent="0.25">
      <c r="E1544" s="1"/>
      <c r="L1544" s="1"/>
    </row>
    <row r="1545" spans="4:12" x14ac:dyDescent="0.25">
      <c r="E1545" s="1"/>
      <c r="L1545" s="1"/>
    </row>
    <row r="1546" spans="4:12" x14ac:dyDescent="0.25">
      <c r="E1546" s="1"/>
      <c r="L1546" s="1"/>
    </row>
    <row r="1547" spans="4:12" x14ac:dyDescent="0.25">
      <c r="E1547" s="1"/>
      <c r="L1547" s="1"/>
    </row>
    <row r="1548" spans="4:12" x14ac:dyDescent="0.25">
      <c r="E1548" s="1"/>
      <c r="L1548" s="1"/>
    </row>
    <row r="1549" spans="4:12" x14ac:dyDescent="0.25">
      <c r="E1549" s="1"/>
      <c r="L1549" s="1"/>
    </row>
    <row r="1550" spans="4:12" x14ac:dyDescent="0.25">
      <c r="L1550" s="1"/>
    </row>
    <row r="1551" spans="4:12" x14ac:dyDescent="0.25">
      <c r="E1551" s="1"/>
      <c r="F1551" s="6"/>
      <c r="G1551" s="5"/>
      <c r="L1551" s="1"/>
    </row>
    <row r="1553" spans="4:7" x14ac:dyDescent="0.25">
      <c r="E1553" s="1"/>
      <c r="F1553" s="6"/>
      <c r="G1553" s="5"/>
    </row>
    <row r="1554" spans="4:7" x14ac:dyDescent="0.25">
      <c r="D1554" s="8">
        <v>403</v>
      </c>
      <c r="E1554" s="8"/>
    </row>
    <row r="1555" spans="4:7" x14ac:dyDescent="0.25">
      <c r="E1555" s="1"/>
    </row>
    <row r="1556" spans="4:7" x14ac:dyDescent="0.25">
      <c r="D1556" t="s">
        <v>410</v>
      </c>
      <c r="E1556" s="1">
        <v>0</v>
      </c>
      <c r="G1556" s="5" t="str">
        <f t="shared" ref="G1556:G1570" si="87">"'"&amp;E1556&amp;"'"&amp;","</f>
        <v>'0',</v>
      </c>
    </row>
    <row r="1557" spans="4:7" x14ac:dyDescent="0.25">
      <c r="D1557" t="s">
        <v>411</v>
      </c>
      <c r="E1557" s="1"/>
      <c r="G1557" s="5" t="str">
        <f t="shared" si="87"/>
        <v>'',</v>
      </c>
    </row>
    <row r="1558" spans="4:7" x14ac:dyDescent="0.25">
      <c r="D1558" t="s">
        <v>412</v>
      </c>
      <c r="E1558" s="1"/>
      <c r="G1558" s="5" t="str">
        <f t="shared" si="87"/>
        <v>'',</v>
      </c>
    </row>
    <row r="1559" spans="4:7" x14ac:dyDescent="0.25">
      <c r="D1559" t="s">
        <v>413</v>
      </c>
      <c r="E1559" s="1"/>
      <c r="G1559" s="5" t="str">
        <f t="shared" si="87"/>
        <v>'',</v>
      </c>
    </row>
    <row r="1560" spans="4:7" x14ac:dyDescent="0.25">
      <c r="D1560" t="s">
        <v>414</v>
      </c>
      <c r="E1560" s="1"/>
      <c r="G1560" s="5" t="str">
        <f t="shared" si="87"/>
        <v>'',</v>
      </c>
    </row>
    <row r="1561" spans="4:7" x14ac:dyDescent="0.25">
      <c r="D1561" t="s">
        <v>415</v>
      </c>
      <c r="E1561" s="1"/>
      <c r="G1561" s="5" t="str">
        <f t="shared" si="87"/>
        <v>'',</v>
      </c>
    </row>
    <row r="1562" spans="4:7" x14ac:dyDescent="0.25">
      <c r="D1562" t="s">
        <v>416</v>
      </c>
      <c r="E1562" s="1"/>
      <c r="G1562" s="5" t="str">
        <f t="shared" si="87"/>
        <v>'',</v>
      </c>
    </row>
    <row r="1563" spans="4:7" x14ac:dyDescent="0.25">
      <c r="D1563" t="s">
        <v>417</v>
      </c>
      <c r="E1563" s="1"/>
      <c r="G1563" s="5" t="str">
        <f t="shared" si="87"/>
        <v>'',</v>
      </c>
    </row>
    <row r="1564" spans="4:7" x14ac:dyDescent="0.25">
      <c r="D1564" t="s">
        <v>418</v>
      </c>
      <c r="E1564" s="1"/>
      <c r="G1564" s="5" t="str">
        <f t="shared" si="87"/>
        <v>'',</v>
      </c>
    </row>
    <row r="1565" spans="4:7" x14ac:dyDescent="0.25">
      <c r="D1565" t="s">
        <v>419</v>
      </c>
      <c r="E1565" s="1"/>
      <c r="G1565" s="5" t="str">
        <f t="shared" si="87"/>
        <v>'',</v>
      </c>
    </row>
    <row r="1566" spans="4:7" x14ac:dyDescent="0.25">
      <c r="D1566" t="s">
        <v>420</v>
      </c>
      <c r="E1566" s="1"/>
      <c r="G1566" s="5" t="str">
        <f t="shared" si="87"/>
        <v>'',</v>
      </c>
    </row>
    <row r="1567" spans="4:7" x14ac:dyDescent="0.25">
      <c r="D1567" t="s">
        <v>421</v>
      </c>
      <c r="E1567" s="1"/>
      <c r="G1567" s="5" t="str">
        <f t="shared" si="87"/>
        <v>'',</v>
      </c>
    </row>
    <row r="1568" spans="4:7" x14ac:dyDescent="0.25">
      <c r="E1568" s="1"/>
      <c r="G1568" s="5"/>
    </row>
    <row r="1569" spans="4:7" x14ac:dyDescent="0.25">
      <c r="E1569" s="1"/>
      <c r="G1569" s="5"/>
    </row>
    <row r="1570" spans="4:7" x14ac:dyDescent="0.25">
      <c r="E1570" s="1"/>
      <c r="G1570" s="5"/>
    </row>
    <row r="1571" spans="4:7" x14ac:dyDescent="0.25">
      <c r="E1571" s="1"/>
    </row>
    <row r="1572" spans="4:7" x14ac:dyDescent="0.25">
      <c r="E1572" s="1"/>
    </row>
    <row r="1573" spans="4:7" x14ac:dyDescent="0.25">
      <c r="E1573" s="1"/>
    </row>
    <row r="1574" spans="4:7" x14ac:dyDescent="0.25">
      <c r="E1574" s="1"/>
    </row>
    <row r="1575" spans="4:7" x14ac:dyDescent="0.25">
      <c r="E1575" s="1"/>
    </row>
    <row r="1576" spans="4:7" x14ac:dyDescent="0.25">
      <c r="E1576" s="1"/>
    </row>
    <row r="1577" spans="4:7" x14ac:dyDescent="0.25">
      <c r="E1577" s="1"/>
    </row>
    <row r="1578" spans="4:7" x14ac:dyDescent="0.25">
      <c r="E1578" s="1"/>
    </row>
    <row r="1580" spans="4:7" x14ac:dyDescent="0.25">
      <c r="E1580" s="1"/>
      <c r="F1580" s="6"/>
      <c r="G1580" s="5"/>
    </row>
    <row r="1581" spans="4:7" x14ac:dyDescent="0.25">
      <c r="E1581" s="1"/>
    </row>
    <row r="1582" spans="4:7" x14ac:dyDescent="0.25">
      <c r="D1582" s="8">
        <v>404</v>
      </c>
      <c r="E1582" s="8"/>
    </row>
    <row r="1583" spans="4:7" x14ac:dyDescent="0.25">
      <c r="E1583" s="1"/>
    </row>
    <row r="1584" spans="4:7" x14ac:dyDescent="0.25">
      <c r="D1584" t="s">
        <v>410</v>
      </c>
      <c r="E1584" s="1">
        <v>0</v>
      </c>
      <c r="G1584" s="5" t="str">
        <f t="shared" ref="G1584:G1598" si="88">"'"&amp;E1584&amp;"'"&amp;","</f>
        <v>'0',</v>
      </c>
    </row>
    <row r="1585" spans="4:7" x14ac:dyDescent="0.25">
      <c r="D1585" t="s">
        <v>411</v>
      </c>
      <c r="E1585" s="1"/>
      <c r="G1585" s="5" t="str">
        <f t="shared" si="88"/>
        <v>'',</v>
      </c>
    </row>
    <row r="1586" spans="4:7" x14ac:dyDescent="0.25">
      <c r="D1586" t="s">
        <v>412</v>
      </c>
      <c r="E1586" s="1"/>
      <c r="G1586" s="5" t="str">
        <f t="shared" si="88"/>
        <v>'',</v>
      </c>
    </row>
    <row r="1587" spans="4:7" x14ac:dyDescent="0.25">
      <c r="D1587" t="s">
        <v>413</v>
      </c>
      <c r="E1587" s="1"/>
      <c r="G1587" s="5" t="str">
        <f t="shared" si="88"/>
        <v>'',</v>
      </c>
    </row>
    <row r="1588" spans="4:7" x14ac:dyDescent="0.25">
      <c r="D1588" t="s">
        <v>414</v>
      </c>
      <c r="E1588" s="1"/>
      <c r="G1588" s="5" t="str">
        <f t="shared" si="88"/>
        <v>'',</v>
      </c>
    </row>
    <row r="1589" spans="4:7" x14ac:dyDescent="0.25">
      <c r="D1589" t="s">
        <v>415</v>
      </c>
      <c r="E1589" s="1"/>
      <c r="G1589" s="5" t="str">
        <f t="shared" si="88"/>
        <v>'',</v>
      </c>
    </row>
    <row r="1590" spans="4:7" x14ac:dyDescent="0.25">
      <c r="D1590" t="s">
        <v>416</v>
      </c>
      <c r="E1590" s="1"/>
      <c r="G1590" s="5" t="str">
        <f t="shared" si="88"/>
        <v>'',</v>
      </c>
    </row>
    <row r="1591" spans="4:7" x14ac:dyDescent="0.25">
      <c r="D1591" t="s">
        <v>417</v>
      </c>
      <c r="E1591" s="1"/>
      <c r="G1591" s="5" t="str">
        <f t="shared" si="88"/>
        <v>'',</v>
      </c>
    </row>
    <row r="1592" spans="4:7" x14ac:dyDescent="0.25">
      <c r="D1592" t="s">
        <v>418</v>
      </c>
      <c r="E1592" s="1"/>
      <c r="G1592" s="5" t="str">
        <f t="shared" si="88"/>
        <v>'',</v>
      </c>
    </row>
    <row r="1593" spans="4:7" x14ac:dyDescent="0.25">
      <c r="D1593" t="s">
        <v>419</v>
      </c>
      <c r="E1593" s="1"/>
      <c r="G1593" s="5" t="str">
        <f t="shared" si="88"/>
        <v>'',</v>
      </c>
    </row>
    <row r="1594" spans="4:7" x14ac:dyDescent="0.25">
      <c r="D1594" t="s">
        <v>420</v>
      </c>
      <c r="E1594" s="1"/>
      <c r="G1594" s="5" t="str">
        <f t="shared" si="88"/>
        <v>'',</v>
      </c>
    </row>
    <row r="1595" spans="4:7" x14ac:dyDescent="0.25">
      <c r="D1595" t="s">
        <v>421</v>
      </c>
      <c r="E1595" s="1"/>
      <c r="G1595" s="5" t="str">
        <f t="shared" si="88"/>
        <v>'',</v>
      </c>
    </row>
    <row r="1596" spans="4:7" x14ac:dyDescent="0.25">
      <c r="E1596" s="1"/>
      <c r="G1596" s="5"/>
    </row>
    <row r="1597" spans="4:7" x14ac:dyDescent="0.25">
      <c r="E1597" s="1"/>
      <c r="G1597" s="5"/>
    </row>
    <row r="1598" spans="4:7" x14ac:dyDescent="0.25">
      <c r="E1598" s="1"/>
      <c r="G1598" s="5"/>
    </row>
    <row r="1599" spans="4:7" x14ac:dyDescent="0.25">
      <c r="E1599" s="1"/>
    </row>
    <row r="1600" spans="4:7" x14ac:dyDescent="0.25">
      <c r="E1600" s="1"/>
    </row>
    <row r="1601" spans="4:7" x14ac:dyDescent="0.25">
      <c r="E1601" s="1"/>
    </row>
    <row r="1602" spans="4:7" x14ac:dyDescent="0.25">
      <c r="E1602" s="1"/>
    </row>
    <row r="1603" spans="4:7" x14ac:dyDescent="0.25">
      <c r="E1603" s="1"/>
    </row>
    <row r="1604" spans="4:7" x14ac:dyDescent="0.25">
      <c r="E1604" s="1"/>
    </row>
    <row r="1605" spans="4:7" x14ac:dyDescent="0.25">
      <c r="E1605" s="1"/>
    </row>
    <row r="1606" spans="4:7" x14ac:dyDescent="0.25">
      <c r="E1606" s="1"/>
    </row>
    <row r="1608" spans="4:7" x14ac:dyDescent="0.25">
      <c r="E1608" s="1"/>
      <c r="F1608" s="6"/>
      <c r="G1608" s="5"/>
    </row>
    <row r="1609" spans="4:7" x14ac:dyDescent="0.25">
      <c r="E1609" s="1"/>
    </row>
    <row r="1610" spans="4:7" x14ac:dyDescent="0.25">
      <c r="E1610" s="1"/>
    </row>
    <row r="1611" spans="4:7" x14ac:dyDescent="0.25">
      <c r="D1611" s="8">
        <v>405</v>
      </c>
      <c r="E1611" s="8"/>
    </row>
    <row r="1612" spans="4:7" x14ac:dyDescent="0.25">
      <c r="E1612" s="1"/>
    </row>
    <row r="1613" spans="4:7" x14ac:dyDescent="0.25">
      <c r="D1613" t="s">
        <v>410</v>
      </c>
      <c r="E1613" s="1">
        <v>0</v>
      </c>
      <c r="G1613" s="5" t="str">
        <f t="shared" ref="G1613:G1627" si="89">"'"&amp;E1613&amp;"'"&amp;","</f>
        <v>'0',</v>
      </c>
    </row>
    <row r="1614" spans="4:7" x14ac:dyDescent="0.25">
      <c r="D1614" t="s">
        <v>411</v>
      </c>
      <c r="E1614" s="1"/>
      <c r="G1614" s="5" t="str">
        <f t="shared" si="89"/>
        <v>'',</v>
      </c>
    </row>
    <row r="1615" spans="4:7" x14ac:dyDescent="0.25">
      <c r="D1615" t="s">
        <v>412</v>
      </c>
      <c r="E1615" s="1"/>
      <c r="G1615" s="5" t="str">
        <f t="shared" si="89"/>
        <v>'',</v>
      </c>
    </row>
    <row r="1616" spans="4:7" x14ac:dyDescent="0.25">
      <c r="D1616" t="s">
        <v>413</v>
      </c>
      <c r="E1616" s="1"/>
      <c r="G1616" s="5" t="str">
        <f t="shared" si="89"/>
        <v>'',</v>
      </c>
    </row>
    <row r="1617" spans="4:7" x14ac:dyDescent="0.25">
      <c r="D1617" t="s">
        <v>414</v>
      </c>
      <c r="E1617" s="1"/>
      <c r="G1617" s="5" t="str">
        <f t="shared" si="89"/>
        <v>'',</v>
      </c>
    </row>
    <row r="1618" spans="4:7" x14ac:dyDescent="0.25">
      <c r="D1618" t="s">
        <v>415</v>
      </c>
      <c r="E1618" s="1"/>
      <c r="G1618" s="5" t="str">
        <f t="shared" si="89"/>
        <v>'',</v>
      </c>
    </row>
    <row r="1619" spans="4:7" x14ac:dyDescent="0.25">
      <c r="D1619" t="s">
        <v>416</v>
      </c>
      <c r="E1619" s="1"/>
      <c r="G1619" s="5" t="str">
        <f t="shared" si="89"/>
        <v>'',</v>
      </c>
    </row>
    <row r="1620" spans="4:7" x14ac:dyDescent="0.25">
      <c r="D1620" t="s">
        <v>417</v>
      </c>
      <c r="E1620" s="1"/>
      <c r="G1620" s="5" t="str">
        <f t="shared" si="89"/>
        <v>'',</v>
      </c>
    </row>
    <row r="1621" spans="4:7" x14ac:dyDescent="0.25">
      <c r="D1621" t="s">
        <v>418</v>
      </c>
      <c r="E1621" s="1"/>
      <c r="G1621" s="5" t="str">
        <f t="shared" si="89"/>
        <v>'',</v>
      </c>
    </row>
    <row r="1622" spans="4:7" x14ac:dyDescent="0.25">
      <c r="D1622" t="s">
        <v>419</v>
      </c>
      <c r="E1622" s="1"/>
      <c r="G1622" s="5" t="str">
        <f t="shared" si="89"/>
        <v>'',</v>
      </c>
    </row>
    <row r="1623" spans="4:7" x14ac:dyDescent="0.25">
      <c r="D1623" t="s">
        <v>420</v>
      </c>
      <c r="E1623" s="1"/>
      <c r="G1623" s="5" t="str">
        <f t="shared" si="89"/>
        <v>'',</v>
      </c>
    </row>
    <row r="1624" spans="4:7" x14ac:dyDescent="0.25">
      <c r="D1624" t="s">
        <v>421</v>
      </c>
      <c r="E1624" s="1"/>
      <c r="G1624" s="5" t="str">
        <f t="shared" si="89"/>
        <v>'',</v>
      </c>
    </row>
    <row r="1625" spans="4:7" x14ac:dyDescent="0.25">
      <c r="E1625" s="1"/>
      <c r="G1625" s="5"/>
    </row>
    <row r="1626" spans="4:7" x14ac:dyDescent="0.25">
      <c r="E1626" s="1"/>
      <c r="G1626" s="5"/>
    </row>
    <row r="1627" spans="4:7" x14ac:dyDescent="0.25">
      <c r="E1627" s="1"/>
      <c r="G1627" s="5"/>
    </row>
    <row r="1628" spans="4:7" x14ac:dyDescent="0.25">
      <c r="E1628" s="1"/>
    </row>
    <row r="1629" spans="4:7" x14ac:dyDescent="0.25">
      <c r="E1629" s="1"/>
    </row>
    <row r="1630" spans="4:7" x14ac:dyDescent="0.25">
      <c r="E1630" s="1"/>
    </row>
    <row r="1631" spans="4:7" x14ac:dyDescent="0.25">
      <c r="E1631" s="1"/>
    </row>
    <row r="1632" spans="4:7" x14ac:dyDescent="0.25">
      <c r="E1632" s="1"/>
    </row>
    <row r="1633" spans="4:7" x14ac:dyDescent="0.25">
      <c r="E1633" s="1"/>
    </row>
    <row r="1634" spans="4:7" x14ac:dyDescent="0.25">
      <c r="E1634" s="1"/>
    </row>
    <row r="1635" spans="4:7" x14ac:dyDescent="0.25">
      <c r="E1635" s="1"/>
    </row>
    <row r="1637" spans="4:7" x14ac:dyDescent="0.25">
      <c r="E1637" s="1"/>
      <c r="F1637" s="6"/>
      <c r="G1637" s="5"/>
    </row>
    <row r="1638" spans="4:7" x14ac:dyDescent="0.25">
      <c r="E1638" s="1"/>
    </row>
    <row r="1639" spans="4:7" x14ac:dyDescent="0.25">
      <c r="E1639" s="1"/>
    </row>
    <row r="1640" spans="4:7" x14ac:dyDescent="0.25">
      <c r="D1640" s="8">
        <v>406</v>
      </c>
      <c r="E1640" s="8"/>
    </row>
    <row r="1641" spans="4:7" x14ac:dyDescent="0.25">
      <c r="E1641" s="1"/>
    </row>
    <row r="1642" spans="4:7" x14ac:dyDescent="0.25">
      <c r="D1642" t="s">
        <v>410</v>
      </c>
      <c r="E1642" s="1">
        <v>0</v>
      </c>
      <c r="G1642" s="5" t="str">
        <f t="shared" ref="G1642:G1656" si="90">"'"&amp;E1642&amp;"'"&amp;","</f>
        <v>'0',</v>
      </c>
    </row>
    <row r="1643" spans="4:7" x14ac:dyDescent="0.25">
      <c r="D1643" t="s">
        <v>411</v>
      </c>
      <c r="E1643" s="1"/>
      <c r="G1643" s="5" t="str">
        <f t="shared" si="90"/>
        <v>'',</v>
      </c>
    </row>
    <row r="1644" spans="4:7" x14ac:dyDescent="0.25">
      <c r="D1644" t="s">
        <v>412</v>
      </c>
      <c r="E1644" s="1"/>
      <c r="G1644" s="5" t="str">
        <f t="shared" si="90"/>
        <v>'',</v>
      </c>
    </row>
    <row r="1645" spans="4:7" x14ac:dyDescent="0.25">
      <c r="D1645" t="s">
        <v>413</v>
      </c>
      <c r="E1645" s="1"/>
      <c r="G1645" s="5" t="str">
        <f t="shared" si="90"/>
        <v>'',</v>
      </c>
    </row>
    <row r="1646" spans="4:7" x14ac:dyDescent="0.25">
      <c r="D1646" t="s">
        <v>414</v>
      </c>
      <c r="E1646" s="1"/>
      <c r="G1646" s="5" t="str">
        <f t="shared" si="90"/>
        <v>'',</v>
      </c>
    </row>
    <row r="1647" spans="4:7" x14ac:dyDescent="0.25">
      <c r="D1647" t="s">
        <v>415</v>
      </c>
      <c r="E1647" s="1"/>
      <c r="G1647" s="5" t="str">
        <f t="shared" si="90"/>
        <v>'',</v>
      </c>
    </row>
    <row r="1648" spans="4:7" x14ac:dyDescent="0.25">
      <c r="D1648" t="s">
        <v>416</v>
      </c>
      <c r="E1648" s="1"/>
      <c r="G1648" s="5" t="str">
        <f t="shared" si="90"/>
        <v>'',</v>
      </c>
    </row>
    <row r="1649" spans="4:7" x14ac:dyDescent="0.25">
      <c r="D1649" t="s">
        <v>417</v>
      </c>
      <c r="E1649" s="1"/>
      <c r="G1649" s="5" t="str">
        <f t="shared" si="90"/>
        <v>'',</v>
      </c>
    </row>
    <row r="1650" spans="4:7" x14ac:dyDescent="0.25">
      <c r="D1650" t="s">
        <v>418</v>
      </c>
      <c r="E1650" s="1"/>
      <c r="G1650" s="5" t="str">
        <f t="shared" si="90"/>
        <v>'',</v>
      </c>
    </row>
    <row r="1651" spans="4:7" x14ac:dyDescent="0.25">
      <c r="D1651" t="s">
        <v>419</v>
      </c>
      <c r="E1651" s="1"/>
      <c r="G1651" s="5" t="str">
        <f t="shared" si="90"/>
        <v>'',</v>
      </c>
    </row>
    <row r="1652" spans="4:7" x14ac:dyDescent="0.25">
      <c r="D1652" t="s">
        <v>420</v>
      </c>
      <c r="E1652" s="1"/>
      <c r="G1652" s="5" t="str">
        <f t="shared" si="90"/>
        <v>'',</v>
      </c>
    </row>
    <row r="1653" spans="4:7" x14ac:dyDescent="0.25">
      <c r="D1653" t="s">
        <v>421</v>
      </c>
      <c r="E1653" s="1"/>
      <c r="G1653" s="5" t="str">
        <f t="shared" si="90"/>
        <v>'',</v>
      </c>
    </row>
    <row r="1654" spans="4:7" x14ac:dyDescent="0.25">
      <c r="E1654" s="1"/>
      <c r="G1654" s="5"/>
    </row>
    <row r="1655" spans="4:7" x14ac:dyDescent="0.25">
      <c r="E1655" s="1"/>
      <c r="G1655" s="5"/>
    </row>
    <row r="1656" spans="4:7" x14ac:dyDescent="0.25">
      <c r="E1656" s="1"/>
      <c r="G1656" s="5"/>
    </row>
    <row r="1657" spans="4:7" x14ac:dyDescent="0.25">
      <c r="E1657" s="1"/>
    </row>
    <row r="1658" spans="4:7" x14ac:dyDescent="0.25">
      <c r="E1658" s="1"/>
    </row>
    <row r="1659" spans="4:7" x14ac:dyDescent="0.25">
      <c r="E1659" s="1"/>
    </row>
    <row r="1660" spans="4:7" x14ac:dyDescent="0.25">
      <c r="E1660" s="1"/>
    </row>
    <row r="1661" spans="4:7" x14ac:dyDescent="0.25">
      <c r="E1661" s="1"/>
    </row>
    <row r="1662" spans="4:7" x14ac:dyDescent="0.25">
      <c r="E1662" s="1"/>
    </row>
    <row r="1663" spans="4:7" x14ac:dyDescent="0.25">
      <c r="E1663" s="1"/>
    </row>
    <row r="1664" spans="4:7" x14ac:dyDescent="0.25">
      <c r="E1664" s="1"/>
    </row>
    <row r="1666" spans="4:7" x14ac:dyDescent="0.25">
      <c r="E1666" s="1"/>
      <c r="F1666" s="6"/>
      <c r="G1666" s="5"/>
    </row>
    <row r="1667" spans="4:7" x14ac:dyDescent="0.25">
      <c r="E1667" s="1"/>
    </row>
    <row r="1668" spans="4:7" x14ac:dyDescent="0.25">
      <c r="E1668" s="1"/>
    </row>
    <row r="1669" spans="4:7" x14ac:dyDescent="0.25">
      <c r="E1669" s="1"/>
    </row>
    <row r="1670" spans="4:7" x14ac:dyDescent="0.25">
      <c r="D1670" s="8">
        <v>407</v>
      </c>
      <c r="E1670" s="8"/>
    </row>
    <row r="1671" spans="4:7" x14ac:dyDescent="0.25">
      <c r="E1671" s="1"/>
    </row>
    <row r="1672" spans="4:7" x14ac:dyDescent="0.25">
      <c r="D1672" t="s">
        <v>410</v>
      </c>
      <c r="E1672" s="1">
        <v>0</v>
      </c>
      <c r="G1672" s="5" t="str">
        <f t="shared" ref="G1672:G1686" si="91">"'"&amp;E1672&amp;"'"&amp;","</f>
        <v>'0',</v>
      </c>
    </row>
    <row r="1673" spans="4:7" x14ac:dyDescent="0.25">
      <c r="D1673" t="s">
        <v>411</v>
      </c>
      <c r="E1673" s="1"/>
      <c r="G1673" s="5" t="str">
        <f t="shared" si="91"/>
        <v>'',</v>
      </c>
    </row>
    <row r="1674" spans="4:7" x14ac:dyDescent="0.25">
      <c r="D1674" t="s">
        <v>412</v>
      </c>
      <c r="E1674" s="1"/>
      <c r="G1674" s="5" t="str">
        <f t="shared" si="91"/>
        <v>'',</v>
      </c>
    </row>
    <row r="1675" spans="4:7" x14ac:dyDescent="0.25">
      <c r="D1675" t="s">
        <v>413</v>
      </c>
      <c r="E1675" s="1"/>
      <c r="G1675" s="5" t="str">
        <f t="shared" si="91"/>
        <v>'',</v>
      </c>
    </row>
    <row r="1676" spans="4:7" x14ac:dyDescent="0.25">
      <c r="D1676" t="s">
        <v>414</v>
      </c>
      <c r="E1676" s="1"/>
      <c r="G1676" s="5" t="str">
        <f t="shared" si="91"/>
        <v>'',</v>
      </c>
    </row>
    <row r="1677" spans="4:7" x14ac:dyDescent="0.25">
      <c r="D1677" t="s">
        <v>415</v>
      </c>
      <c r="E1677" s="1"/>
      <c r="G1677" s="5" t="str">
        <f t="shared" si="91"/>
        <v>'',</v>
      </c>
    </row>
    <row r="1678" spans="4:7" x14ac:dyDescent="0.25">
      <c r="D1678" t="s">
        <v>416</v>
      </c>
      <c r="E1678" s="1"/>
      <c r="G1678" s="5" t="str">
        <f t="shared" si="91"/>
        <v>'',</v>
      </c>
    </row>
    <row r="1679" spans="4:7" x14ac:dyDescent="0.25">
      <c r="D1679" t="s">
        <v>417</v>
      </c>
      <c r="E1679" s="1"/>
      <c r="G1679" s="5" t="str">
        <f t="shared" si="91"/>
        <v>'',</v>
      </c>
    </row>
    <row r="1680" spans="4:7" x14ac:dyDescent="0.25">
      <c r="D1680" t="s">
        <v>418</v>
      </c>
      <c r="E1680" s="1"/>
      <c r="G1680" s="5" t="str">
        <f t="shared" si="91"/>
        <v>'',</v>
      </c>
    </row>
    <row r="1681" spans="4:7" x14ac:dyDescent="0.25">
      <c r="D1681" t="s">
        <v>419</v>
      </c>
      <c r="E1681" s="1"/>
      <c r="G1681" s="5" t="str">
        <f t="shared" si="91"/>
        <v>'',</v>
      </c>
    </row>
    <row r="1682" spans="4:7" x14ac:dyDescent="0.25">
      <c r="D1682" t="s">
        <v>420</v>
      </c>
      <c r="E1682" s="1"/>
      <c r="G1682" s="5" t="str">
        <f t="shared" si="91"/>
        <v>'',</v>
      </c>
    </row>
    <row r="1683" spans="4:7" x14ac:dyDescent="0.25">
      <c r="D1683" t="s">
        <v>421</v>
      </c>
      <c r="E1683" s="1"/>
      <c r="G1683" s="5" t="str">
        <f t="shared" si="91"/>
        <v>'',</v>
      </c>
    </row>
    <row r="1684" spans="4:7" x14ac:dyDescent="0.25">
      <c r="E1684" s="1"/>
      <c r="G1684" s="5"/>
    </row>
    <row r="1685" spans="4:7" x14ac:dyDescent="0.25">
      <c r="E1685" s="1"/>
      <c r="G1685" s="5"/>
    </row>
    <row r="1686" spans="4:7" x14ac:dyDescent="0.25">
      <c r="E1686" s="1"/>
      <c r="G1686" s="5"/>
    </row>
    <row r="1687" spans="4:7" x14ac:dyDescent="0.25">
      <c r="E1687" s="1"/>
    </row>
    <row r="1688" spans="4:7" x14ac:dyDescent="0.25">
      <c r="E1688" s="1"/>
    </row>
    <row r="1689" spans="4:7" x14ac:dyDescent="0.25">
      <c r="E1689" s="1"/>
    </row>
    <row r="1690" spans="4:7" x14ac:dyDescent="0.25">
      <c r="E1690" s="1"/>
    </row>
    <row r="1691" spans="4:7" x14ac:dyDescent="0.25">
      <c r="E1691" s="1"/>
    </row>
    <row r="1692" spans="4:7" x14ac:dyDescent="0.25">
      <c r="E1692" s="1"/>
    </row>
    <row r="1693" spans="4:7" x14ac:dyDescent="0.25">
      <c r="E1693" s="1"/>
    </row>
    <row r="1694" spans="4:7" x14ac:dyDescent="0.25">
      <c r="E1694" s="1"/>
    </row>
    <row r="1696" spans="4:7" x14ac:dyDescent="0.25">
      <c r="E1696" s="1"/>
      <c r="F1696" s="6"/>
      <c r="G1696" s="5"/>
    </row>
    <row r="1697" spans="4:7" x14ac:dyDescent="0.25">
      <c r="E1697" s="1"/>
    </row>
    <row r="1698" spans="4:7" x14ac:dyDescent="0.25">
      <c r="E1698" s="1"/>
    </row>
    <row r="1699" spans="4:7" x14ac:dyDescent="0.25">
      <c r="E1699" s="1"/>
    </row>
    <row r="1700" spans="4:7" x14ac:dyDescent="0.25">
      <c r="D1700" s="8">
        <v>408</v>
      </c>
      <c r="E1700" s="8"/>
    </row>
    <row r="1702" spans="4:7" x14ac:dyDescent="0.25">
      <c r="D1702" t="s">
        <v>410</v>
      </c>
      <c r="E1702" s="1">
        <v>0</v>
      </c>
      <c r="G1702" s="5" t="str">
        <f t="shared" ref="G1702:G1716" si="92">"'"&amp;E1702&amp;"'"&amp;","</f>
        <v>'0',</v>
      </c>
    </row>
    <row r="1703" spans="4:7" x14ac:dyDescent="0.25">
      <c r="D1703" t="s">
        <v>411</v>
      </c>
      <c r="E1703" s="1"/>
      <c r="G1703" s="5" t="str">
        <f t="shared" si="92"/>
        <v>'',</v>
      </c>
    </row>
    <row r="1704" spans="4:7" x14ac:dyDescent="0.25">
      <c r="D1704" t="s">
        <v>412</v>
      </c>
      <c r="E1704" s="1"/>
      <c r="G1704" s="5" t="str">
        <f t="shared" si="92"/>
        <v>'',</v>
      </c>
    </row>
    <row r="1705" spans="4:7" x14ac:dyDescent="0.25">
      <c r="D1705" t="s">
        <v>413</v>
      </c>
      <c r="E1705" s="1"/>
      <c r="G1705" s="5" t="str">
        <f t="shared" si="92"/>
        <v>'',</v>
      </c>
    </row>
    <row r="1706" spans="4:7" x14ac:dyDescent="0.25">
      <c r="D1706" t="s">
        <v>414</v>
      </c>
      <c r="E1706" s="1"/>
      <c r="G1706" s="5" t="str">
        <f t="shared" si="92"/>
        <v>'',</v>
      </c>
    </row>
    <row r="1707" spans="4:7" x14ac:dyDescent="0.25">
      <c r="D1707" t="s">
        <v>415</v>
      </c>
      <c r="E1707" s="1"/>
      <c r="G1707" s="5" t="str">
        <f t="shared" si="92"/>
        <v>'',</v>
      </c>
    </row>
    <row r="1708" spans="4:7" x14ac:dyDescent="0.25">
      <c r="D1708" t="s">
        <v>416</v>
      </c>
      <c r="E1708" s="1"/>
      <c r="G1708" s="5" t="str">
        <f t="shared" si="92"/>
        <v>'',</v>
      </c>
    </row>
    <row r="1709" spans="4:7" x14ac:dyDescent="0.25">
      <c r="D1709" t="s">
        <v>417</v>
      </c>
      <c r="E1709" s="1"/>
      <c r="G1709" s="5" t="str">
        <f t="shared" si="92"/>
        <v>'',</v>
      </c>
    </row>
    <row r="1710" spans="4:7" x14ac:dyDescent="0.25">
      <c r="D1710" t="s">
        <v>418</v>
      </c>
      <c r="E1710" s="1"/>
      <c r="G1710" s="5" t="str">
        <f t="shared" si="92"/>
        <v>'',</v>
      </c>
    </row>
    <row r="1711" spans="4:7" x14ac:dyDescent="0.25">
      <c r="D1711" t="s">
        <v>419</v>
      </c>
      <c r="E1711" s="1"/>
      <c r="G1711" s="5" t="str">
        <f t="shared" si="92"/>
        <v>'',</v>
      </c>
    </row>
    <row r="1712" spans="4:7" x14ac:dyDescent="0.25">
      <c r="D1712" t="s">
        <v>420</v>
      </c>
      <c r="E1712" s="1"/>
      <c r="G1712" s="5" t="str">
        <f t="shared" si="92"/>
        <v>'',</v>
      </c>
    </row>
    <row r="1713" spans="4:7" x14ac:dyDescent="0.25">
      <c r="D1713" t="s">
        <v>421</v>
      </c>
      <c r="E1713" s="1"/>
      <c r="G1713" s="5" t="str">
        <f t="shared" si="92"/>
        <v>'',</v>
      </c>
    </row>
    <row r="1714" spans="4:7" x14ac:dyDescent="0.25">
      <c r="E1714" s="1"/>
      <c r="G1714" s="5"/>
    </row>
    <row r="1715" spans="4:7" x14ac:dyDescent="0.25">
      <c r="E1715" s="1"/>
      <c r="G1715" s="5"/>
    </row>
    <row r="1716" spans="4:7" x14ac:dyDescent="0.25">
      <c r="E1716" s="1"/>
      <c r="G1716" s="5"/>
    </row>
    <row r="1717" spans="4:7" x14ac:dyDescent="0.25">
      <c r="E1717" s="1"/>
    </row>
    <row r="1718" spans="4:7" x14ac:dyDescent="0.25">
      <c r="E1718" s="1"/>
    </row>
    <row r="1719" spans="4:7" x14ac:dyDescent="0.25">
      <c r="E1719" s="1"/>
    </row>
    <row r="1720" spans="4:7" x14ac:dyDescent="0.25">
      <c r="E1720" s="1"/>
    </row>
    <row r="1721" spans="4:7" x14ac:dyDescent="0.25">
      <c r="E1721" s="1"/>
    </row>
    <row r="1722" spans="4:7" x14ac:dyDescent="0.25">
      <c r="E1722" s="1"/>
    </row>
    <row r="1723" spans="4:7" x14ac:dyDescent="0.25">
      <c r="E1723" s="1"/>
    </row>
    <row r="1724" spans="4:7" x14ac:dyDescent="0.25">
      <c r="E1724" s="1"/>
    </row>
    <row r="1726" spans="4:7" x14ac:dyDescent="0.25">
      <c r="E1726" s="1"/>
      <c r="F1726" s="6"/>
      <c r="G1726" s="5"/>
    </row>
    <row r="1727" spans="4:7" x14ac:dyDescent="0.25">
      <c r="E1727" s="1"/>
    </row>
    <row r="1728" spans="4:7" x14ac:dyDescent="0.25">
      <c r="E1728" s="1"/>
    </row>
    <row r="1729" spans="4:7" x14ac:dyDescent="0.25">
      <c r="E1729" s="1"/>
    </row>
    <row r="1730" spans="4:7" x14ac:dyDescent="0.25">
      <c r="D1730" s="8">
        <v>409</v>
      </c>
      <c r="E1730" s="8"/>
    </row>
    <row r="1731" spans="4:7" x14ac:dyDescent="0.25">
      <c r="E1731" s="1"/>
    </row>
    <row r="1732" spans="4:7" x14ac:dyDescent="0.25">
      <c r="D1732" t="s">
        <v>410</v>
      </c>
      <c r="E1732" s="1">
        <v>0</v>
      </c>
      <c r="G1732" s="5" t="str">
        <f t="shared" ref="G1732:G1746" si="93">"'"&amp;E1732&amp;"'"&amp;","</f>
        <v>'0',</v>
      </c>
    </row>
    <row r="1733" spans="4:7" x14ac:dyDescent="0.25">
      <c r="D1733" t="s">
        <v>411</v>
      </c>
      <c r="E1733" s="1"/>
      <c r="G1733" s="5" t="str">
        <f t="shared" si="93"/>
        <v>'',</v>
      </c>
    </row>
    <row r="1734" spans="4:7" x14ac:dyDescent="0.25">
      <c r="D1734" t="s">
        <v>412</v>
      </c>
      <c r="E1734" s="1"/>
      <c r="G1734" s="5" t="str">
        <f t="shared" si="93"/>
        <v>'',</v>
      </c>
    </row>
    <row r="1735" spans="4:7" x14ac:dyDescent="0.25">
      <c r="D1735" t="s">
        <v>413</v>
      </c>
      <c r="E1735" s="1"/>
      <c r="G1735" s="5" t="str">
        <f t="shared" si="93"/>
        <v>'',</v>
      </c>
    </row>
    <row r="1736" spans="4:7" x14ac:dyDescent="0.25">
      <c r="D1736" t="s">
        <v>414</v>
      </c>
      <c r="E1736" s="1"/>
      <c r="G1736" s="5" t="str">
        <f t="shared" si="93"/>
        <v>'',</v>
      </c>
    </row>
    <row r="1737" spans="4:7" x14ac:dyDescent="0.25">
      <c r="D1737" t="s">
        <v>415</v>
      </c>
      <c r="E1737" s="1"/>
      <c r="G1737" s="5" t="str">
        <f t="shared" si="93"/>
        <v>'',</v>
      </c>
    </row>
    <row r="1738" spans="4:7" x14ac:dyDescent="0.25">
      <c r="D1738" t="s">
        <v>416</v>
      </c>
      <c r="E1738" s="1"/>
      <c r="G1738" s="5" t="str">
        <f t="shared" si="93"/>
        <v>'',</v>
      </c>
    </row>
    <row r="1739" spans="4:7" x14ac:dyDescent="0.25">
      <c r="D1739" t="s">
        <v>417</v>
      </c>
      <c r="E1739" s="1"/>
      <c r="G1739" s="5" t="str">
        <f t="shared" si="93"/>
        <v>'',</v>
      </c>
    </row>
    <row r="1740" spans="4:7" x14ac:dyDescent="0.25">
      <c r="D1740" t="s">
        <v>418</v>
      </c>
      <c r="E1740" s="1"/>
      <c r="G1740" s="5" t="str">
        <f t="shared" si="93"/>
        <v>'',</v>
      </c>
    </row>
    <row r="1741" spans="4:7" x14ac:dyDescent="0.25">
      <c r="D1741" t="s">
        <v>419</v>
      </c>
      <c r="E1741" s="1"/>
      <c r="G1741" s="5" t="str">
        <f t="shared" si="93"/>
        <v>'',</v>
      </c>
    </row>
    <row r="1742" spans="4:7" x14ac:dyDescent="0.25">
      <c r="D1742" t="s">
        <v>420</v>
      </c>
      <c r="E1742" s="1"/>
      <c r="G1742" s="5" t="str">
        <f t="shared" si="93"/>
        <v>'',</v>
      </c>
    </row>
    <row r="1743" spans="4:7" x14ac:dyDescent="0.25">
      <c r="D1743" t="s">
        <v>421</v>
      </c>
      <c r="E1743" s="1"/>
      <c r="G1743" s="5" t="str">
        <f t="shared" si="93"/>
        <v>'',</v>
      </c>
    </row>
    <row r="1744" spans="4:7" x14ac:dyDescent="0.25">
      <c r="E1744" s="1"/>
      <c r="G1744" s="5"/>
    </row>
    <row r="1745" spans="4:7" x14ac:dyDescent="0.25">
      <c r="E1745" s="1"/>
      <c r="G1745" s="5"/>
    </row>
    <row r="1746" spans="4:7" x14ac:dyDescent="0.25">
      <c r="E1746" s="1"/>
      <c r="G1746" s="5"/>
    </row>
    <row r="1747" spans="4:7" x14ac:dyDescent="0.25">
      <c r="E1747" s="1"/>
    </row>
    <row r="1748" spans="4:7" x14ac:dyDescent="0.25">
      <c r="E1748" s="1"/>
    </row>
    <row r="1749" spans="4:7" x14ac:dyDescent="0.25">
      <c r="E1749" s="1"/>
    </row>
    <row r="1750" spans="4:7" x14ac:dyDescent="0.25">
      <c r="E1750" s="1"/>
    </row>
    <row r="1751" spans="4:7" x14ac:dyDescent="0.25">
      <c r="E1751" s="1"/>
    </row>
    <row r="1752" spans="4:7" x14ac:dyDescent="0.25">
      <c r="E1752" s="1"/>
    </row>
    <row r="1753" spans="4:7" x14ac:dyDescent="0.25">
      <c r="E1753" s="1"/>
    </row>
    <row r="1754" spans="4:7" x14ac:dyDescent="0.25">
      <c r="E1754" s="1"/>
    </row>
    <row r="1756" spans="4:7" x14ac:dyDescent="0.25">
      <c r="E1756" s="1"/>
      <c r="F1756" s="6"/>
      <c r="G1756" s="5"/>
    </row>
    <row r="1757" spans="4:7" x14ac:dyDescent="0.25">
      <c r="E1757" s="1"/>
    </row>
    <row r="1758" spans="4:7" x14ac:dyDescent="0.25">
      <c r="E1758" s="1"/>
    </row>
    <row r="1759" spans="4:7" x14ac:dyDescent="0.25">
      <c r="E1759" s="1"/>
    </row>
    <row r="1760" spans="4:7" x14ac:dyDescent="0.25">
      <c r="D1760" s="8">
        <v>410</v>
      </c>
      <c r="E1760" s="8"/>
    </row>
    <row r="1761" spans="4:7" x14ac:dyDescent="0.25">
      <c r="E1761" s="1"/>
    </row>
    <row r="1762" spans="4:7" x14ac:dyDescent="0.25">
      <c r="D1762" t="s">
        <v>410</v>
      </c>
      <c r="E1762" s="1">
        <v>0</v>
      </c>
      <c r="G1762" s="5" t="str">
        <f t="shared" ref="G1762:G1776" si="94">"'"&amp;E1762&amp;"'"&amp;","</f>
        <v>'0',</v>
      </c>
    </row>
    <row r="1763" spans="4:7" x14ac:dyDescent="0.25">
      <c r="D1763" t="s">
        <v>411</v>
      </c>
      <c r="E1763" s="1"/>
      <c r="G1763" s="5" t="str">
        <f t="shared" si="94"/>
        <v>'',</v>
      </c>
    </row>
    <row r="1764" spans="4:7" x14ac:dyDescent="0.25">
      <c r="D1764" t="s">
        <v>412</v>
      </c>
      <c r="E1764" s="1"/>
      <c r="G1764" s="5" t="str">
        <f t="shared" si="94"/>
        <v>'',</v>
      </c>
    </row>
    <row r="1765" spans="4:7" x14ac:dyDescent="0.25">
      <c r="D1765" t="s">
        <v>413</v>
      </c>
      <c r="E1765" s="1"/>
      <c r="G1765" s="5" t="str">
        <f t="shared" si="94"/>
        <v>'',</v>
      </c>
    </row>
    <row r="1766" spans="4:7" x14ac:dyDescent="0.25">
      <c r="D1766" t="s">
        <v>414</v>
      </c>
      <c r="E1766" s="1"/>
      <c r="G1766" s="5" t="str">
        <f t="shared" si="94"/>
        <v>'',</v>
      </c>
    </row>
    <row r="1767" spans="4:7" x14ac:dyDescent="0.25">
      <c r="D1767" t="s">
        <v>415</v>
      </c>
      <c r="E1767" s="1"/>
      <c r="G1767" s="5" t="str">
        <f t="shared" si="94"/>
        <v>'',</v>
      </c>
    </row>
    <row r="1768" spans="4:7" x14ac:dyDescent="0.25">
      <c r="D1768" t="s">
        <v>416</v>
      </c>
      <c r="E1768" s="1"/>
      <c r="G1768" s="5" t="str">
        <f t="shared" si="94"/>
        <v>'',</v>
      </c>
    </row>
    <row r="1769" spans="4:7" x14ac:dyDescent="0.25">
      <c r="D1769" t="s">
        <v>417</v>
      </c>
      <c r="E1769" s="1"/>
      <c r="G1769" s="5" t="str">
        <f t="shared" si="94"/>
        <v>'',</v>
      </c>
    </row>
    <row r="1770" spans="4:7" x14ac:dyDescent="0.25">
      <c r="D1770" t="s">
        <v>418</v>
      </c>
      <c r="E1770" s="1"/>
      <c r="G1770" s="5" t="str">
        <f t="shared" si="94"/>
        <v>'',</v>
      </c>
    </row>
    <row r="1771" spans="4:7" x14ac:dyDescent="0.25">
      <c r="D1771" t="s">
        <v>419</v>
      </c>
      <c r="E1771" s="1"/>
      <c r="G1771" s="5" t="str">
        <f t="shared" si="94"/>
        <v>'',</v>
      </c>
    </row>
    <row r="1772" spans="4:7" x14ac:dyDescent="0.25">
      <c r="D1772" t="s">
        <v>420</v>
      </c>
      <c r="E1772" s="1"/>
      <c r="G1772" s="5" t="str">
        <f t="shared" si="94"/>
        <v>'',</v>
      </c>
    </row>
    <row r="1773" spans="4:7" x14ac:dyDescent="0.25">
      <c r="D1773" t="s">
        <v>421</v>
      </c>
      <c r="E1773" s="1"/>
      <c r="G1773" s="5" t="str">
        <f t="shared" si="94"/>
        <v>'',</v>
      </c>
    </row>
    <row r="1774" spans="4:7" x14ac:dyDescent="0.25">
      <c r="E1774" s="1"/>
      <c r="G1774" s="5"/>
    </row>
    <row r="1775" spans="4:7" x14ac:dyDescent="0.25">
      <c r="E1775" s="1"/>
      <c r="G1775" s="5"/>
    </row>
    <row r="1776" spans="4:7" x14ac:dyDescent="0.25">
      <c r="E1776" s="1"/>
      <c r="G1776" s="5"/>
    </row>
    <row r="1777" spans="4:7" x14ac:dyDescent="0.25">
      <c r="E1777" s="1"/>
    </row>
    <row r="1778" spans="4:7" x14ac:dyDescent="0.25">
      <c r="E1778" s="1"/>
    </row>
    <row r="1779" spans="4:7" x14ac:dyDescent="0.25">
      <c r="E1779" s="1"/>
    </row>
    <row r="1780" spans="4:7" x14ac:dyDescent="0.25">
      <c r="E1780" s="1"/>
    </row>
    <row r="1781" spans="4:7" x14ac:dyDescent="0.25">
      <c r="E1781" s="1"/>
    </row>
    <row r="1782" spans="4:7" x14ac:dyDescent="0.25">
      <c r="E1782" s="1"/>
    </row>
    <row r="1783" spans="4:7" x14ac:dyDescent="0.25">
      <c r="E1783" s="1"/>
    </row>
    <row r="1784" spans="4:7" x14ac:dyDescent="0.25">
      <c r="E1784" s="1"/>
    </row>
    <row r="1786" spans="4:7" x14ac:dyDescent="0.25">
      <c r="E1786" s="1"/>
      <c r="F1786" s="6"/>
      <c r="G1786" s="5"/>
    </row>
    <row r="1787" spans="4:7" x14ac:dyDescent="0.25">
      <c r="E1787" s="1"/>
    </row>
    <row r="1788" spans="4:7" x14ac:dyDescent="0.25">
      <c r="E1788" s="1"/>
    </row>
    <row r="1789" spans="4:7" x14ac:dyDescent="0.25">
      <c r="E1789" s="1"/>
    </row>
    <row r="1790" spans="4:7" x14ac:dyDescent="0.25">
      <c r="E1790" s="1"/>
    </row>
    <row r="1791" spans="4:7" x14ac:dyDescent="0.25">
      <c r="D1791" s="9" t="s">
        <v>182</v>
      </c>
      <c r="E1791" s="9"/>
    </row>
    <row r="1792" spans="4:7" x14ac:dyDescent="0.25">
      <c r="E1792" s="1"/>
    </row>
    <row r="1793" spans="4:8" x14ac:dyDescent="0.25">
      <c r="D1793" s="8">
        <v>501</v>
      </c>
      <c r="E1793" s="8"/>
    </row>
    <row r="1794" spans="4:8" x14ac:dyDescent="0.25">
      <c r="E1794" s="1"/>
    </row>
    <row r="1795" spans="4:8" x14ac:dyDescent="0.25">
      <c r="D1795" t="s">
        <v>410</v>
      </c>
      <c r="E1795" s="1" t="s">
        <v>503</v>
      </c>
      <c r="G1795" s="5" t="str">
        <f t="shared" ref="G1795:G1812" si="95">"'"&amp;E1795&amp;"'"&amp;","</f>
        <v>'Блок управления САБК-Т (САБК-АТ 02.00.000)',</v>
      </c>
    </row>
    <row r="1796" spans="4:8" x14ac:dyDescent="0.25">
      <c r="D1796" t="s">
        <v>411</v>
      </c>
      <c r="E1796" s="1" t="s">
        <v>504</v>
      </c>
      <c r="G1796" s="5" t="str">
        <f t="shared" si="95"/>
        <v>'Блок запальника (КЧГ 03-05.01.000)',</v>
      </c>
    </row>
    <row r="1797" spans="4:8" x14ac:dyDescent="0.25">
      <c r="D1797" t="s">
        <v>412</v>
      </c>
      <c r="E1797" s="1" t="s">
        <v>505</v>
      </c>
      <c r="G1797" s="5" t="str">
        <f t="shared" si="95"/>
        <v>'Блок запальника (пилотная горелка без электрода) (0.160.118)',</v>
      </c>
    </row>
    <row r="1798" spans="4:8" x14ac:dyDescent="0.25">
      <c r="D1798" t="s">
        <v>413</v>
      </c>
      <c r="E1798" s="1" t="s">
        <v>506</v>
      </c>
      <c r="G1798" s="5" t="str">
        <f t="shared" si="95"/>
        <v>'Трубка запальника (САБК 60-06.00.000-56)',</v>
      </c>
    </row>
    <row r="1799" spans="4:8" x14ac:dyDescent="0.25">
      <c r="D1799" t="s">
        <v>414</v>
      </c>
      <c r="E1799" s="1" t="s">
        <v>507</v>
      </c>
      <c r="G1799" s="5" t="str">
        <f t="shared" si="95"/>
        <v>'Трубка запальника (САБК 60-06.00.000-57)',</v>
      </c>
    </row>
    <row r="1800" spans="4:8" x14ac:dyDescent="0.25">
      <c r="D1800" t="s">
        <v>415</v>
      </c>
      <c r="E1800" s="1" t="s">
        <v>403</v>
      </c>
      <c r="G1800" s="5" t="str">
        <f t="shared" si="95"/>
        <v>'Прокладка импульсных трубок (САБК 00-03.00.004)',</v>
      </c>
    </row>
    <row r="1801" spans="4:8" x14ac:dyDescent="0.25">
      <c r="D1801" t="s">
        <v>416</v>
      </c>
      <c r="E1801" s="1" t="s">
        <v>508</v>
      </c>
      <c r="G1801" s="5" t="str">
        <f t="shared" si="95"/>
        <v>'Сопло для серии парапетных котлов КСГЗ "Compact" (УДП-01.01.001-25)',</v>
      </c>
    </row>
    <row r="1802" spans="4:8" x14ac:dyDescent="0.25">
      <c r="D1802" t="s">
        <v>417</v>
      </c>
      <c r="E1802" s="1" t="s">
        <v>509</v>
      </c>
      <c r="G1802" s="5" t="str">
        <f t="shared" si="95"/>
        <v>'Горелка для парапетных котлов КСГЗ "Compact" (САБК 00-01.08.000-12)',</v>
      </c>
    </row>
    <row r="1803" spans="4:8" x14ac:dyDescent="0.25">
      <c r="D1803" t="s">
        <v>418</v>
      </c>
      <c r="E1803" s="1" t="s">
        <v>406</v>
      </c>
      <c r="G1803" s="5" t="str">
        <f t="shared" si="95"/>
        <v>'Кнопка пьезорозжига (ПК 001)',</v>
      </c>
    </row>
    <row r="1804" spans="4:8" x14ac:dyDescent="0.25">
      <c r="D1804" t="s">
        <v>419</v>
      </c>
      <c r="E1804" s="1" t="s">
        <v>407</v>
      </c>
      <c r="G1804" s="5" t="str">
        <f t="shared" si="95"/>
        <v>'Кнопка пьезорозжига (TRC 250)',</v>
      </c>
    </row>
    <row r="1805" spans="4:8" x14ac:dyDescent="0.25">
      <c r="D1805" t="s">
        <v>420</v>
      </c>
      <c r="E1805" s="1" t="s">
        <v>510</v>
      </c>
      <c r="G1805" s="5" t="str">
        <f t="shared" si="95"/>
        <v>'Термопара (0.200.003)',</v>
      </c>
    </row>
    <row r="1806" spans="4:8" x14ac:dyDescent="0.25">
      <c r="D1806" t="s">
        <v>421</v>
      </c>
      <c r="E1806" s="1" t="s">
        <v>511</v>
      </c>
      <c r="G1806" s="5" t="str">
        <f t="shared" si="95"/>
        <v>'Электрод пилотной горелки (0.915.015 SIT)',</v>
      </c>
    </row>
    <row r="1807" spans="4:8" x14ac:dyDescent="0.25">
      <c r="E1807" s="1"/>
      <c r="G1807" s="5" t="str">
        <f t="shared" si="95"/>
        <v>'',</v>
      </c>
    </row>
    <row r="1808" spans="4:8" x14ac:dyDescent="0.25">
      <c r="E1808" s="1" t="s">
        <v>576</v>
      </c>
      <c r="G1808" s="5" t="str">
        <f t="shared" si="95"/>
        <v>'501-1 КСГЗ-7 Е.png',</v>
      </c>
      <c r="H1808" t="str">
        <f>"productPageImages: "&amp;"["&amp;G1808&amp;G1809&amp;G1810&amp;G1811&amp;G1812&amp;"],"</f>
        <v>productPageImages: ['501-1 КСГЗ-7 Е.png','501-2 КСГЗ-7 Е.png','501-3 КСГЗ-7 Е.png','501-4 КСГЗ-7 Е.png','501-5 КСГЗ-7 Е.png',],</v>
      </c>
    </row>
    <row r="1809" spans="4:12" x14ac:dyDescent="0.25">
      <c r="E1809" s="1" t="s">
        <v>577</v>
      </c>
      <c r="G1809" s="5" t="str">
        <f t="shared" si="95"/>
        <v>'501-2 КСГЗ-7 Е.png',</v>
      </c>
    </row>
    <row r="1810" spans="4:12" x14ac:dyDescent="0.25">
      <c r="E1810" s="1" t="s">
        <v>578</v>
      </c>
      <c r="G1810" s="5" t="str">
        <f t="shared" si="95"/>
        <v>'501-3 КСГЗ-7 Е.png',</v>
      </c>
    </row>
    <row r="1811" spans="4:12" x14ac:dyDescent="0.25">
      <c r="E1811" s="1" t="s">
        <v>579</v>
      </c>
      <c r="G1811" s="5" t="str">
        <f t="shared" si="95"/>
        <v>'501-4 КСГЗ-7 Е.png',</v>
      </c>
    </row>
    <row r="1812" spans="4:12" x14ac:dyDescent="0.25">
      <c r="E1812" s="1" t="s">
        <v>580</v>
      </c>
      <c r="G1812" s="5" t="str">
        <f t="shared" si="95"/>
        <v>'501-5 КСГЗ-7 Е.png',</v>
      </c>
    </row>
    <row r="1813" spans="4:12" x14ac:dyDescent="0.25">
      <c r="E1813" s="1"/>
    </row>
    <row r="1814" spans="4:12" x14ac:dyDescent="0.25">
      <c r="E1814" s="1"/>
    </row>
    <row r="1815" spans="4:12" x14ac:dyDescent="0.25">
      <c r="E1815" s="1"/>
    </row>
    <row r="1816" spans="4:12" x14ac:dyDescent="0.25">
      <c r="E1816" s="1"/>
    </row>
    <row r="1817" spans="4:12" x14ac:dyDescent="0.25">
      <c r="E1817" s="1"/>
    </row>
    <row r="1818" spans="4:12" x14ac:dyDescent="0.25">
      <c r="D1818" s="8">
        <v>502</v>
      </c>
      <c r="E1818" s="8"/>
      <c r="L1818" s="1"/>
    </row>
    <row r="1819" spans="4:12" x14ac:dyDescent="0.25">
      <c r="E1819" s="1"/>
      <c r="L1819" s="1"/>
    </row>
    <row r="1820" spans="4:12" x14ac:dyDescent="0.25">
      <c r="D1820" t="s">
        <v>410</v>
      </c>
      <c r="E1820" s="1" t="s">
        <v>503</v>
      </c>
      <c r="G1820" s="5" t="str">
        <f t="shared" ref="G1820:G1834" si="96">"'"&amp;E1820&amp;"'"&amp;","</f>
        <v>'Блок управления САБК-Т (САБК-АТ 02.00.000)',</v>
      </c>
      <c r="L1820" s="1"/>
    </row>
    <row r="1821" spans="4:12" x14ac:dyDescent="0.25">
      <c r="D1821" t="s">
        <v>411</v>
      </c>
      <c r="E1821" s="1" t="s">
        <v>504</v>
      </c>
      <c r="G1821" s="5" t="str">
        <f t="shared" si="96"/>
        <v>'Блок запальника (КЧГ 03-05.01.000)',</v>
      </c>
      <c r="L1821" s="1"/>
    </row>
    <row r="1822" spans="4:12" x14ac:dyDescent="0.25">
      <c r="D1822" t="s">
        <v>412</v>
      </c>
      <c r="E1822" s="1" t="s">
        <v>505</v>
      </c>
      <c r="G1822" s="5" t="str">
        <f t="shared" si="96"/>
        <v>'Блок запальника (пилотная горелка без электрода) (0.160.118)',</v>
      </c>
      <c r="L1822" s="1"/>
    </row>
    <row r="1823" spans="4:12" x14ac:dyDescent="0.25">
      <c r="D1823" t="s">
        <v>413</v>
      </c>
      <c r="E1823" s="1" t="s">
        <v>506</v>
      </c>
      <c r="G1823" s="5" t="str">
        <f t="shared" si="96"/>
        <v>'Трубка запальника (САБК 60-06.00.000-56)',</v>
      </c>
      <c r="L1823" s="1"/>
    </row>
    <row r="1824" spans="4:12" x14ac:dyDescent="0.25">
      <c r="D1824" t="s">
        <v>414</v>
      </c>
      <c r="E1824" s="1" t="s">
        <v>507</v>
      </c>
      <c r="G1824" s="5" t="str">
        <f t="shared" si="96"/>
        <v>'Трубка запальника (САБК 60-06.00.000-57)',</v>
      </c>
      <c r="L1824" s="1"/>
    </row>
    <row r="1825" spans="4:12" x14ac:dyDescent="0.25">
      <c r="D1825" t="s">
        <v>415</v>
      </c>
      <c r="E1825" s="1" t="s">
        <v>403</v>
      </c>
      <c r="G1825" s="5" t="str">
        <f t="shared" si="96"/>
        <v>'Прокладка импульсных трубок (САБК 00-03.00.004)',</v>
      </c>
      <c r="L1825" s="1"/>
    </row>
    <row r="1826" spans="4:12" x14ac:dyDescent="0.25">
      <c r="D1826" t="s">
        <v>416</v>
      </c>
      <c r="E1826" s="1" t="s">
        <v>512</v>
      </c>
      <c r="G1826" s="5" t="str">
        <f t="shared" si="96"/>
        <v>'Сопло для серии парапетных котлов КСГЗ "Compact" (УДП-01.01.001-29)',</v>
      </c>
      <c r="L1826" s="1"/>
    </row>
    <row r="1827" spans="4:12" x14ac:dyDescent="0.25">
      <c r="D1827" t="s">
        <v>417</v>
      </c>
      <c r="E1827" s="1" t="s">
        <v>513</v>
      </c>
      <c r="G1827" s="5" t="str">
        <f t="shared" si="96"/>
        <v>'Горелка для парапетных котлов КСГЗ "Compact" (САБК 00-01.08.000-01)',</v>
      </c>
      <c r="L1827" s="1"/>
    </row>
    <row r="1828" spans="4:12" x14ac:dyDescent="0.25">
      <c r="D1828" t="s">
        <v>418</v>
      </c>
      <c r="E1828" s="1" t="s">
        <v>406</v>
      </c>
      <c r="G1828" s="5" t="str">
        <f t="shared" si="96"/>
        <v>'Кнопка пьезорозжига (ПК 001)',</v>
      </c>
      <c r="L1828" s="1"/>
    </row>
    <row r="1829" spans="4:12" x14ac:dyDescent="0.25">
      <c r="D1829" t="s">
        <v>419</v>
      </c>
      <c r="E1829" s="1" t="s">
        <v>407</v>
      </c>
      <c r="G1829" s="5" t="str">
        <f t="shared" si="96"/>
        <v>'Кнопка пьезорозжига (TRC 250)',</v>
      </c>
      <c r="L1829" s="1"/>
    </row>
    <row r="1830" spans="4:12" x14ac:dyDescent="0.25">
      <c r="D1830" t="s">
        <v>420</v>
      </c>
      <c r="E1830" s="1" t="s">
        <v>510</v>
      </c>
      <c r="G1830" s="5" t="str">
        <f t="shared" si="96"/>
        <v>'Термопара (0.200.003)',</v>
      </c>
      <c r="L1830" s="1"/>
    </row>
    <row r="1831" spans="4:12" x14ac:dyDescent="0.25">
      <c r="D1831" t="s">
        <v>421</v>
      </c>
      <c r="E1831" s="1" t="s">
        <v>511</v>
      </c>
      <c r="G1831" s="5" t="str">
        <f t="shared" si="96"/>
        <v>'Электрод пилотной горелки (0.915.015 SIT)',</v>
      </c>
      <c r="L1831" s="1"/>
    </row>
    <row r="1832" spans="4:12" x14ac:dyDescent="0.25">
      <c r="E1832" s="1"/>
      <c r="G1832" s="5" t="str">
        <f t="shared" si="96"/>
        <v>'',</v>
      </c>
      <c r="L1832" s="1"/>
    </row>
    <row r="1833" spans="4:12" x14ac:dyDescent="0.25">
      <c r="E1833" s="1"/>
      <c r="G1833" s="5" t="str">
        <f t="shared" si="96"/>
        <v>'',</v>
      </c>
      <c r="L1833" s="1"/>
    </row>
    <row r="1834" spans="4:12" x14ac:dyDescent="0.25">
      <c r="E1834" s="1"/>
      <c r="G1834" s="5" t="str">
        <f t="shared" si="96"/>
        <v>'',</v>
      </c>
      <c r="L1834" s="1"/>
    </row>
    <row r="1835" spans="4:12" x14ac:dyDescent="0.25">
      <c r="E1835" s="1"/>
      <c r="L1835" s="1"/>
    </row>
    <row r="1836" spans="4:12" x14ac:dyDescent="0.25">
      <c r="E1836" s="1"/>
      <c r="L1836" s="1"/>
    </row>
    <row r="1837" spans="4:12" x14ac:dyDescent="0.25">
      <c r="E1837" s="1"/>
      <c r="L1837" s="1"/>
    </row>
    <row r="1838" spans="4:12" x14ac:dyDescent="0.25">
      <c r="E1838" s="1"/>
      <c r="L1838" s="1"/>
    </row>
    <row r="1839" spans="4:12" x14ac:dyDescent="0.25">
      <c r="E1839" s="1"/>
      <c r="L1839" s="1"/>
    </row>
    <row r="1840" spans="4:12" x14ac:dyDescent="0.25">
      <c r="E1840" s="1"/>
      <c r="L1840" s="1"/>
    </row>
    <row r="1841" spans="4:12" x14ac:dyDescent="0.25">
      <c r="E1841" s="1"/>
      <c r="L1841" s="1"/>
    </row>
    <row r="1842" spans="4:12" x14ac:dyDescent="0.25">
      <c r="E1842" s="1"/>
      <c r="L1842" s="1"/>
    </row>
    <row r="1843" spans="4:12" x14ac:dyDescent="0.25">
      <c r="L1843" s="1"/>
    </row>
    <row r="1844" spans="4:12" x14ac:dyDescent="0.25">
      <c r="E1844" s="1"/>
      <c r="F1844" s="6"/>
      <c r="G1844" s="5"/>
      <c r="L1844" s="1"/>
    </row>
    <row r="1846" spans="4:12" x14ac:dyDescent="0.25">
      <c r="E1846" s="1"/>
      <c r="F1846" s="6"/>
      <c r="G1846" s="5"/>
    </row>
    <row r="1847" spans="4:12" x14ac:dyDescent="0.25">
      <c r="D1847" s="8">
        <v>503</v>
      </c>
      <c r="E1847" s="8"/>
    </row>
    <row r="1848" spans="4:12" x14ac:dyDescent="0.25">
      <c r="E1848" s="1"/>
    </row>
    <row r="1849" spans="4:12" x14ac:dyDescent="0.25">
      <c r="D1849" t="s">
        <v>410</v>
      </c>
      <c r="E1849" s="1" t="s">
        <v>514</v>
      </c>
      <c r="G1849" s="5" t="str">
        <f t="shared" ref="G1849:G1863" si="97">"'"&amp;E1849&amp;"'"&amp;","</f>
        <v>'Блок управления САБК-Т (САБК-АТ 02.00.000-01)',</v>
      </c>
    </row>
    <row r="1850" spans="4:12" x14ac:dyDescent="0.25">
      <c r="D1850" t="s">
        <v>411</v>
      </c>
      <c r="E1850" s="1" t="s">
        <v>504</v>
      </c>
      <c r="G1850" s="5" t="str">
        <f t="shared" si="97"/>
        <v>'Блок запальника (КЧГ 03-05.01.000)',</v>
      </c>
    </row>
    <row r="1851" spans="4:12" x14ac:dyDescent="0.25">
      <c r="D1851" t="s">
        <v>412</v>
      </c>
      <c r="E1851" s="1" t="s">
        <v>505</v>
      </c>
      <c r="G1851" s="5" t="str">
        <f t="shared" si="97"/>
        <v>'Блок запальника (пилотная горелка без электрода) (0.160.118)',</v>
      </c>
    </row>
    <row r="1852" spans="4:12" x14ac:dyDescent="0.25">
      <c r="D1852" t="s">
        <v>413</v>
      </c>
      <c r="E1852" s="1" t="s">
        <v>506</v>
      </c>
      <c r="G1852" s="5" t="str">
        <f t="shared" si="97"/>
        <v>'Трубка запальника (САБК 60-06.00.000-56)',</v>
      </c>
    </row>
    <row r="1853" spans="4:12" x14ac:dyDescent="0.25">
      <c r="D1853" t="s">
        <v>414</v>
      </c>
      <c r="E1853" s="1" t="s">
        <v>507</v>
      </c>
      <c r="G1853" s="5" t="str">
        <f t="shared" si="97"/>
        <v>'Трубка запальника (САБК 60-06.00.000-57)',</v>
      </c>
    </row>
    <row r="1854" spans="4:12" x14ac:dyDescent="0.25">
      <c r="D1854" t="s">
        <v>415</v>
      </c>
      <c r="E1854" s="1" t="s">
        <v>403</v>
      </c>
      <c r="G1854" s="5" t="str">
        <f t="shared" si="97"/>
        <v>'Прокладка импульсных трубок (САБК 00-03.00.004)',</v>
      </c>
    </row>
    <row r="1855" spans="4:12" x14ac:dyDescent="0.25">
      <c r="D1855" t="s">
        <v>416</v>
      </c>
      <c r="E1855" s="1" t="s">
        <v>515</v>
      </c>
      <c r="G1855" s="5" t="str">
        <f t="shared" si="97"/>
        <v>'Сопло для серии парапетных котлов КСГЗ "Compact" (УДП-01.01.001-32)',</v>
      </c>
    </row>
    <row r="1856" spans="4:12" x14ac:dyDescent="0.25">
      <c r="D1856" t="s">
        <v>417</v>
      </c>
      <c r="E1856" s="1" t="s">
        <v>516</v>
      </c>
      <c r="G1856" s="5" t="str">
        <f t="shared" si="97"/>
        <v>'Горелка для парапетных котлов КСГЗ "Compact" (САБК 00-01.08.000-06)',</v>
      </c>
    </row>
    <row r="1857" spans="4:7" x14ac:dyDescent="0.25">
      <c r="D1857" t="s">
        <v>418</v>
      </c>
      <c r="E1857" s="1" t="s">
        <v>406</v>
      </c>
      <c r="G1857" s="5" t="str">
        <f t="shared" si="97"/>
        <v>'Кнопка пьезорозжига (ПК 001)',</v>
      </c>
    </row>
    <row r="1858" spans="4:7" x14ac:dyDescent="0.25">
      <c r="D1858" t="s">
        <v>419</v>
      </c>
      <c r="E1858" s="1" t="s">
        <v>407</v>
      </c>
      <c r="G1858" s="5" t="str">
        <f t="shared" si="97"/>
        <v>'Кнопка пьезорозжига (TRC 250)',</v>
      </c>
    </row>
    <row r="1859" spans="4:7" x14ac:dyDescent="0.25">
      <c r="D1859" t="s">
        <v>420</v>
      </c>
      <c r="E1859" s="1" t="s">
        <v>510</v>
      </c>
      <c r="G1859" s="5" t="str">
        <f t="shared" si="97"/>
        <v>'Термопара (0.200.003)',</v>
      </c>
    </row>
    <row r="1860" spans="4:7" x14ac:dyDescent="0.25">
      <c r="D1860" t="s">
        <v>421</v>
      </c>
      <c r="E1860" s="1" t="s">
        <v>511</v>
      </c>
      <c r="G1860" s="5" t="str">
        <f t="shared" si="97"/>
        <v>'Электрод пилотной горелки (0.915.015 SIT)',</v>
      </c>
    </row>
    <row r="1861" spans="4:7" x14ac:dyDescent="0.25">
      <c r="E1861" s="1"/>
      <c r="G1861" s="5" t="str">
        <f t="shared" si="97"/>
        <v>'',</v>
      </c>
    </row>
    <row r="1862" spans="4:7" x14ac:dyDescent="0.25">
      <c r="E1862" s="1"/>
      <c r="G1862" s="5" t="str">
        <f t="shared" si="97"/>
        <v>'',</v>
      </c>
    </row>
    <row r="1863" spans="4:7" x14ac:dyDescent="0.25">
      <c r="E1863" s="1"/>
      <c r="G1863" s="5" t="str">
        <f t="shared" si="97"/>
        <v>'',</v>
      </c>
    </row>
    <row r="1864" spans="4:7" x14ac:dyDescent="0.25">
      <c r="E1864" s="1"/>
    </row>
    <row r="1865" spans="4:7" x14ac:dyDescent="0.25">
      <c r="E1865" s="1"/>
    </row>
    <row r="1866" spans="4:7" x14ac:dyDescent="0.25">
      <c r="E1866" s="1"/>
    </row>
    <row r="1867" spans="4:7" x14ac:dyDescent="0.25">
      <c r="E1867" s="1"/>
    </row>
    <row r="1868" spans="4:7" x14ac:dyDescent="0.25">
      <c r="E1868" s="1"/>
    </row>
    <row r="1869" spans="4:7" x14ac:dyDescent="0.25">
      <c r="E1869" s="1"/>
    </row>
    <row r="1870" spans="4:7" x14ac:dyDescent="0.25">
      <c r="E1870" s="1"/>
    </row>
    <row r="1871" spans="4:7" x14ac:dyDescent="0.25">
      <c r="E1871" s="1"/>
    </row>
    <row r="1873" spans="4:7" x14ac:dyDescent="0.25">
      <c r="E1873" s="1"/>
      <c r="F1873" s="6"/>
      <c r="G1873" s="5"/>
    </row>
    <row r="1874" spans="4:7" x14ac:dyDescent="0.25">
      <c r="E1874" s="1"/>
    </row>
    <row r="1875" spans="4:7" x14ac:dyDescent="0.25">
      <c r="D1875" s="8">
        <v>504</v>
      </c>
      <c r="E1875" s="8"/>
    </row>
    <row r="1876" spans="4:7" x14ac:dyDescent="0.25">
      <c r="E1876" s="1"/>
    </row>
    <row r="1877" spans="4:7" x14ac:dyDescent="0.25">
      <c r="D1877" t="s">
        <v>410</v>
      </c>
      <c r="E1877" s="1" t="s">
        <v>517</v>
      </c>
      <c r="G1877" s="5" t="str">
        <f t="shared" ref="G1877:G1891" si="98">"'"&amp;E1877&amp;"'"&amp;","</f>
        <v>'Блок управления САБК-Т (САБК-АТ 02.00.000-02)',</v>
      </c>
    </row>
    <row r="1878" spans="4:7" x14ac:dyDescent="0.25">
      <c r="D1878" t="s">
        <v>411</v>
      </c>
      <c r="E1878" s="1" t="s">
        <v>504</v>
      </c>
      <c r="G1878" s="5" t="str">
        <f t="shared" si="98"/>
        <v>'Блок запальника (КЧГ 03-05.01.000)',</v>
      </c>
    </row>
    <row r="1879" spans="4:7" x14ac:dyDescent="0.25">
      <c r="D1879" t="s">
        <v>412</v>
      </c>
      <c r="E1879" s="1" t="s">
        <v>505</v>
      </c>
      <c r="G1879" s="5" t="str">
        <f t="shared" si="98"/>
        <v>'Блок запальника (пилотная горелка без электрода) (0.160.118)',</v>
      </c>
    </row>
    <row r="1880" spans="4:7" x14ac:dyDescent="0.25">
      <c r="D1880" t="s">
        <v>413</v>
      </c>
      <c r="E1880" s="1" t="s">
        <v>506</v>
      </c>
      <c r="G1880" s="5" t="str">
        <f t="shared" si="98"/>
        <v>'Трубка запальника (САБК 60-06.00.000-56)',</v>
      </c>
    </row>
    <row r="1881" spans="4:7" x14ac:dyDescent="0.25">
      <c r="D1881" t="s">
        <v>414</v>
      </c>
      <c r="E1881" s="1" t="s">
        <v>507</v>
      </c>
      <c r="G1881" s="5" t="str">
        <f t="shared" si="98"/>
        <v>'Трубка запальника (САБК 60-06.00.000-57)',</v>
      </c>
    </row>
    <row r="1882" spans="4:7" x14ac:dyDescent="0.25">
      <c r="D1882" t="s">
        <v>415</v>
      </c>
      <c r="E1882" s="1" t="s">
        <v>403</v>
      </c>
      <c r="G1882" s="5" t="str">
        <f t="shared" si="98"/>
        <v>'Прокладка импульсных трубок (САБК 00-03.00.004)',</v>
      </c>
    </row>
    <row r="1883" spans="4:7" x14ac:dyDescent="0.25">
      <c r="D1883" t="s">
        <v>416</v>
      </c>
      <c r="E1883" s="1" t="s">
        <v>518</v>
      </c>
      <c r="G1883" s="5" t="str">
        <f t="shared" si="98"/>
        <v>'Сопло для серии парапетных котлов КСГЗ "Compact" (УДП-01.01.003-35)',</v>
      </c>
    </row>
    <row r="1884" spans="4:7" x14ac:dyDescent="0.25">
      <c r="D1884" t="s">
        <v>417</v>
      </c>
      <c r="E1884" s="1" t="s">
        <v>519</v>
      </c>
      <c r="G1884" s="5" t="str">
        <f t="shared" si="98"/>
        <v>'Горелка для парапетных котлов КСГЗ "Compact" (САБК 00-01.08.000-02)',</v>
      </c>
    </row>
    <row r="1885" spans="4:7" x14ac:dyDescent="0.25">
      <c r="D1885" t="s">
        <v>418</v>
      </c>
      <c r="E1885" s="1" t="s">
        <v>406</v>
      </c>
      <c r="G1885" s="5" t="str">
        <f t="shared" si="98"/>
        <v>'Кнопка пьезорозжига (ПК 001)',</v>
      </c>
    </row>
    <row r="1886" spans="4:7" x14ac:dyDescent="0.25">
      <c r="D1886" t="s">
        <v>419</v>
      </c>
      <c r="E1886" s="1" t="s">
        <v>407</v>
      </c>
      <c r="G1886" s="5" t="str">
        <f t="shared" si="98"/>
        <v>'Кнопка пьезорозжига (TRC 250)',</v>
      </c>
    </row>
    <row r="1887" spans="4:7" x14ac:dyDescent="0.25">
      <c r="D1887" t="s">
        <v>420</v>
      </c>
      <c r="E1887" s="1" t="s">
        <v>510</v>
      </c>
      <c r="G1887" s="5" t="str">
        <f t="shared" si="98"/>
        <v>'Термопара (0.200.003)',</v>
      </c>
    </row>
    <row r="1888" spans="4:7" x14ac:dyDescent="0.25">
      <c r="D1888" t="s">
        <v>421</v>
      </c>
      <c r="E1888" s="1" t="s">
        <v>511</v>
      </c>
      <c r="G1888" s="5" t="str">
        <f t="shared" si="98"/>
        <v>'Электрод пилотной горелки (0.915.015 SIT)',</v>
      </c>
    </row>
    <row r="1889" spans="4:7" x14ac:dyDescent="0.25">
      <c r="E1889" s="1"/>
      <c r="G1889" s="5" t="str">
        <f t="shared" si="98"/>
        <v>'',</v>
      </c>
    </row>
    <row r="1890" spans="4:7" x14ac:dyDescent="0.25">
      <c r="E1890" s="1"/>
      <c r="G1890" s="5" t="str">
        <f t="shared" si="98"/>
        <v>'',</v>
      </c>
    </row>
    <row r="1891" spans="4:7" x14ac:dyDescent="0.25">
      <c r="E1891" s="1"/>
      <c r="G1891" s="5" t="str">
        <f t="shared" si="98"/>
        <v>'',</v>
      </c>
    </row>
    <row r="1892" spans="4:7" x14ac:dyDescent="0.25">
      <c r="E1892" s="1"/>
    </row>
    <row r="1893" spans="4:7" x14ac:dyDescent="0.25">
      <c r="E1893" s="1"/>
    </row>
    <row r="1894" spans="4:7" x14ac:dyDescent="0.25">
      <c r="E1894" s="1"/>
    </row>
    <row r="1895" spans="4:7" x14ac:dyDescent="0.25">
      <c r="E1895" s="1"/>
    </row>
    <row r="1896" spans="4:7" x14ac:dyDescent="0.25">
      <c r="E1896" s="1"/>
    </row>
    <row r="1897" spans="4:7" x14ac:dyDescent="0.25">
      <c r="E1897" s="1"/>
    </row>
    <row r="1898" spans="4:7" x14ac:dyDescent="0.25">
      <c r="E1898" s="1"/>
    </row>
    <row r="1899" spans="4:7" x14ac:dyDescent="0.25">
      <c r="E1899" s="1"/>
    </row>
    <row r="1901" spans="4:7" x14ac:dyDescent="0.25">
      <c r="E1901" s="1"/>
      <c r="F1901" s="6"/>
      <c r="G1901" s="5"/>
    </row>
    <row r="1902" spans="4:7" x14ac:dyDescent="0.25">
      <c r="E1902" s="1"/>
    </row>
    <row r="1903" spans="4:7" x14ac:dyDescent="0.25">
      <c r="E1903" s="1"/>
    </row>
    <row r="1904" spans="4:7" x14ac:dyDescent="0.25">
      <c r="D1904" s="8">
        <v>505</v>
      </c>
      <c r="E1904" s="8"/>
    </row>
    <row r="1905" spans="4:7" x14ac:dyDescent="0.25">
      <c r="E1905" s="1"/>
    </row>
    <row r="1906" spans="4:7" x14ac:dyDescent="0.25">
      <c r="D1906" t="s">
        <v>410</v>
      </c>
      <c r="E1906" s="1" t="s">
        <v>520</v>
      </c>
      <c r="G1906" s="5" t="str">
        <f t="shared" ref="G1906:G1920" si="99">"'"&amp;E1906&amp;"'"&amp;","</f>
        <v>'Блок управления САБК-Т (САБК-АТ 02.00.000-03)',</v>
      </c>
    </row>
    <row r="1907" spans="4:7" x14ac:dyDescent="0.25">
      <c r="D1907" t="s">
        <v>411</v>
      </c>
      <c r="E1907" s="1" t="s">
        <v>504</v>
      </c>
      <c r="G1907" s="5" t="str">
        <f t="shared" si="99"/>
        <v>'Блок запальника (КЧГ 03-05.01.000)',</v>
      </c>
    </row>
    <row r="1908" spans="4:7" x14ac:dyDescent="0.25">
      <c r="D1908" t="s">
        <v>412</v>
      </c>
      <c r="E1908" s="1" t="s">
        <v>505</v>
      </c>
      <c r="G1908" s="5" t="str">
        <f t="shared" si="99"/>
        <v>'Блок запальника (пилотная горелка без электрода) (0.160.118)',</v>
      </c>
    </row>
    <row r="1909" spans="4:7" x14ac:dyDescent="0.25">
      <c r="D1909" t="s">
        <v>413</v>
      </c>
      <c r="E1909" s="1" t="s">
        <v>506</v>
      </c>
      <c r="G1909" s="5" t="str">
        <f t="shared" si="99"/>
        <v>'Трубка запальника (САБК 60-06.00.000-56)',</v>
      </c>
    </row>
    <row r="1910" spans="4:7" x14ac:dyDescent="0.25">
      <c r="D1910" t="s">
        <v>414</v>
      </c>
      <c r="E1910" s="1" t="s">
        <v>507</v>
      </c>
      <c r="G1910" s="5" t="str">
        <f t="shared" si="99"/>
        <v>'Трубка запальника (САБК 60-06.00.000-57)',</v>
      </c>
    </row>
    <row r="1911" spans="4:7" x14ac:dyDescent="0.25">
      <c r="D1911" t="s">
        <v>415</v>
      </c>
      <c r="E1911" s="1" t="s">
        <v>403</v>
      </c>
      <c r="G1911" s="5" t="str">
        <f t="shared" si="99"/>
        <v>'Прокладка импульсных трубок (САБК 00-03.00.004)',</v>
      </c>
    </row>
    <row r="1912" spans="4:7" x14ac:dyDescent="0.25">
      <c r="D1912" t="s">
        <v>416</v>
      </c>
      <c r="E1912" s="1" t="s">
        <v>512</v>
      </c>
      <c r="G1912" s="5" t="str">
        <f t="shared" si="99"/>
        <v>'Сопло для серии парапетных котлов КСГЗ "Compact" (УДП-01.01.001-29)',</v>
      </c>
    </row>
    <row r="1913" spans="4:7" x14ac:dyDescent="0.25">
      <c r="D1913" t="s">
        <v>417</v>
      </c>
      <c r="E1913" s="1" t="s">
        <v>513</v>
      </c>
      <c r="G1913" s="5" t="str">
        <f t="shared" si="99"/>
        <v>'Горелка для парапетных котлов КСГЗ "Compact" (САБК 00-01.08.000-01)',</v>
      </c>
    </row>
    <row r="1914" spans="4:7" x14ac:dyDescent="0.25">
      <c r="D1914" t="s">
        <v>418</v>
      </c>
      <c r="E1914" s="1" t="s">
        <v>406</v>
      </c>
      <c r="G1914" s="5" t="str">
        <f t="shared" si="99"/>
        <v>'Кнопка пьезорозжига (ПК 001)',</v>
      </c>
    </row>
    <row r="1915" spans="4:7" x14ac:dyDescent="0.25">
      <c r="D1915" t="s">
        <v>419</v>
      </c>
      <c r="E1915" s="1" t="s">
        <v>407</v>
      </c>
      <c r="G1915" s="5" t="str">
        <f t="shared" si="99"/>
        <v>'Кнопка пьезорозжига (TRC 250)',</v>
      </c>
    </row>
    <row r="1916" spans="4:7" x14ac:dyDescent="0.25">
      <c r="D1916" t="s">
        <v>420</v>
      </c>
      <c r="E1916" s="1" t="s">
        <v>510</v>
      </c>
      <c r="G1916" s="5" t="str">
        <f t="shared" si="99"/>
        <v>'Термопара (0.200.003)',</v>
      </c>
    </row>
    <row r="1917" spans="4:7" x14ac:dyDescent="0.25">
      <c r="D1917" t="s">
        <v>421</v>
      </c>
      <c r="E1917" s="1" t="s">
        <v>511</v>
      </c>
      <c r="G1917" s="5" t="str">
        <f t="shared" si="99"/>
        <v>'Электрод пилотной горелки (0.915.015 SIT)',</v>
      </c>
    </row>
    <row r="1918" spans="4:7" x14ac:dyDescent="0.25">
      <c r="E1918" s="1"/>
      <c r="G1918" s="5" t="str">
        <f t="shared" si="99"/>
        <v>'',</v>
      </c>
    </row>
    <row r="1919" spans="4:7" x14ac:dyDescent="0.25">
      <c r="E1919" s="1"/>
      <c r="G1919" s="5" t="str">
        <f t="shared" si="99"/>
        <v>'',</v>
      </c>
    </row>
    <row r="1920" spans="4:7" x14ac:dyDescent="0.25">
      <c r="E1920" s="1"/>
      <c r="G1920" s="5" t="str">
        <f t="shared" si="99"/>
        <v>'',</v>
      </c>
    </row>
    <row r="1921" spans="4:7" x14ac:dyDescent="0.25">
      <c r="E1921" s="1"/>
    </row>
    <row r="1922" spans="4:7" x14ac:dyDescent="0.25">
      <c r="E1922" s="1"/>
    </row>
    <row r="1923" spans="4:7" x14ac:dyDescent="0.25">
      <c r="E1923" s="1"/>
    </row>
    <row r="1924" spans="4:7" x14ac:dyDescent="0.25">
      <c r="E1924" s="1"/>
    </row>
    <row r="1925" spans="4:7" x14ac:dyDescent="0.25">
      <c r="E1925" s="1"/>
    </row>
    <row r="1926" spans="4:7" x14ac:dyDescent="0.25">
      <c r="E1926" s="1"/>
    </row>
    <row r="1927" spans="4:7" x14ac:dyDescent="0.25">
      <c r="E1927" s="1"/>
    </row>
    <row r="1928" spans="4:7" x14ac:dyDescent="0.25">
      <c r="E1928" s="1"/>
    </row>
    <row r="1930" spans="4:7" x14ac:dyDescent="0.25">
      <c r="E1930" s="1"/>
      <c r="F1930" s="6"/>
      <c r="G1930" s="5"/>
    </row>
    <row r="1931" spans="4:7" x14ac:dyDescent="0.25">
      <c r="E1931" s="1"/>
    </row>
    <row r="1932" spans="4:7" x14ac:dyDescent="0.25">
      <c r="E1932" s="1"/>
    </row>
    <row r="1933" spans="4:7" x14ac:dyDescent="0.25">
      <c r="D1933" s="8">
        <v>506</v>
      </c>
      <c r="E1933" s="8"/>
    </row>
    <row r="1934" spans="4:7" x14ac:dyDescent="0.25">
      <c r="E1934" s="1"/>
    </row>
    <row r="1935" spans="4:7" x14ac:dyDescent="0.25">
      <c r="D1935" t="s">
        <v>410</v>
      </c>
      <c r="E1935" s="1" t="s">
        <v>503</v>
      </c>
      <c r="G1935" s="5" t="str">
        <f t="shared" ref="G1935:G1949" si="100">"'"&amp;E1935&amp;"'"&amp;","</f>
        <v>'Блок управления САБК-Т (САБК-АТ 02.00.000)',</v>
      </c>
    </row>
    <row r="1936" spans="4:7" x14ac:dyDescent="0.25">
      <c r="D1936" t="s">
        <v>411</v>
      </c>
      <c r="E1936" s="1" t="s">
        <v>504</v>
      </c>
      <c r="G1936" s="5" t="str">
        <f t="shared" si="100"/>
        <v>'Блок запальника (КЧГ 03-05.01.000)',</v>
      </c>
    </row>
    <row r="1937" spans="4:7" x14ac:dyDescent="0.25">
      <c r="D1937" t="s">
        <v>412</v>
      </c>
      <c r="E1937" s="1" t="s">
        <v>505</v>
      </c>
      <c r="G1937" s="5" t="str">
        <f t="shared" si="100"/>
        <v>'Блок запальника (пилотная горелка без электрода) (0.160.118)',</v>
      </c>
    </row>
    <row r="1938" spans="4:7" x14ac:dyDescent="0.25">
      <c r="D1938" t="s">
        <v>413</v>
      </c>
      <c r="E1938" s="1" t="s">
        <v>506</v>
      </c>
      <c r="G1938" s="5" t="str">
        <f t="shared" si="100"/>
        <v>'Трубка запальника (САБК 60-06.00.000-56)',</v>
      </c>
    </row>
    <row r="1939" spans="4:7" x14ac:dyDescent="0.25">
      <c r="D1939" t="s">
        <v>414</v>
      </c>
      <c r="E1939" s="1" t="s">
        <v>507</v>
      </c>
      <c r="G1939" s="5" t="str">
        <f t="shared" si="100"/>
        <v>'Трубка запальника (САБК 60-06.00.000-57)',</v>
      </c>
    </row>
    <row r="1940" spans="4:7" x14ac:dyDescent="0.25">
      <c r="D1940" t="s">
        <v>415</v>
      </c>
      <c r="E1940" s="1" t="s">
        <v>403</v>
      </c>
      <c r="G1940" s="5" t="str">
        <f t="shared" si="100"/>
        <v>'Прокладка импульсных трубок (САБК 00-03.00.004)',</v>
      </c>
    </row>
    <row r="1941" spans="4:7" x14ac:dyDescent="0.25">
      <c r="D1941" t="s">
        <v>416</v>
      </c>
      <c r="E1941" s="1" t="s">
        <v>508</v>
      </c>
      <c r="G1941" s="5" t="str">
        <f t="shared" si="100"/>
        <v>'Сопло для серии парапетных котлов КСГЗ "Compact" (УДП-01.01.001-25)',</v>
      </c>
    </row>
    <row r="1942" spans="4:7" x14ac:dyDescent="0.25">
      <c r="D1942" t="s">
        <v>417</v>
      </c>
      <c r="E1942" s="1" t="s">
        <v>509</v>
      </c>
      <c r="G1942" s="5" t="str">
        <f t="shared" si="100"/>
        <v>'Горелка для парапетных котлов КСГЗ "Compact" (САБК 00-01.08.000-12)',</v>
      </c>
    </row>
    <row r="1943" spans="4:7" x14ac:dyDescent="0.25">
      <c r="D1943" t="s">
        <v>418</v>
      </c>
      <c r="E1943" s="1" t="s">
        <v>406</v>
      </c>
      <c r="G1943" s="5" t="str">
        <f t="shared" si="100"/>
        <v>'Кнопка пьезорозжига (ПК 001)',</v>
      </c>
    </row>
    <row r="1944" spans="4:7" x14ac:dyDescent="0.25">
      <c r="D1944" t="s">
        <v>419</v>
      </c>
      <c r="E1944" s="1" t="s">
        <v>407</v>
      </c>
      <c r="G1944" s="5" t="str">
        <f t="shared" si="100"/>
        <v>'Кнопка пьезорозжига (TRC 250)',</v>
      </c>
    </row>
    <row r="1945" spans="4:7" x14ac:dyDescent="0.25">
      <c r="D1945" t="s">
        <v>420</v>
      </c>
      <c r="E1945" s="1" t="s">
        <v>510</v>
      </c>
      <c r="G1945" s="5" t="str">
        <f t="shared" si="100"/>
        <v>'Термопара (0.200.003)',</v>
      </c>
    </row>
    <row r="1946" spans="4:7" x14ac:dyDescent="0.25">
      <c r="D1946" t="s">
        <v>421</v>
      </c>
      <c r="E1946" s="1" t="s">
        <v>511</v>
      </c>
      <c r="G1946" s="5" t="str">
        <f t="shared" si="100"/>
        <v>'Электрод пилотной горелки (0.915.015 SIT)',</v>
      </c>
    </row>
    <row r="1947" spans="4:7" x14ac:dyDescent="0.25">
      <c r="E1947" s="1"/>
      <c r="G1947" s="5" t="str">
        <f t="shared" si="100"/>
        <v>'',</v>
      </c>
    </row>
    <row r="1948" spans="4:7" x14ac:dyDescent="0.25">
      <c r="E1948" s="1"/>
      <c r="G1948" s="5" t="str">
        <f t="shared" si="100"/>
        <v>'',</v>
      </c>
    </row>
    <row r="1949" spans="4:7" x14ac:dyDescent="0.25">
      <c r="E1949" s="1"/>
      <c r="G1949" s="5" t="str">
        <f t="shared" si="100"/>
        <v>'',</v>
      </c>
    </row>
    <row r="1950" spans="4:7" x14ac:dyDescent="0.25">
      <c r="E1950" s="1"/>
    </row>
    <row r="1951" spans="4:7" x14ac:dyDescent="0.25">
      <c r="E1951" s="1"/>
    </row>
    <row r="1952" spans="4:7" x14ac:dyDescent="0.25">
      <c r="E1952" s="1"/>
    </row>
    <row r="1953" spans="4:7" x14ac:dyDescent="0.25">
      <c r="E1953" s="1"/>
    </row>
    <row r="1954" spans="4:7" x14ac:dyDescent="0.25">
      <c r="E1954" s="1"/>
    </row>
    <row r="1955" spans="4:7" x14ac:dyDescent="0.25">
      <c r="E1955" s="1"/>
    </row>
    <row r="1956" spans="4:7" x14ac:dyDescent="0.25">
      <c r="E1956" s="1"/>
    </row>
    <row r="1957" spans="4:7" x14ac:dyDescent="0.25">
      <c r="E1957" s="1"/>
    </row>
    <row r="1959" spans="4:7" x14ac:dyDescent="0.25">
      <c r="E1959" s="1"/>
      <c r="F1959" s="6"/>
      <c r="G1959" s="5"/>
    </row>
    <row r="1960" spans="4:7" x14ac:dyDescent="0.25">
      <c r="E1960" s="1"/>
    </row>
    <row r="1961" spans="4:7" x14ac:dyDescent="0.25">
      <c r="E1961" s="1"/>
    </row>
    <row r="1962" spans="4:7" x14ac:dyDescent="0.25">
      <c r="E1962" s="1"/>
    </row>
    <row r="1963" spans="4:7" x14ac:dyDescent="0.25">
      <c r="D1963" s="8">
        <v>507</v>
      </c>
      <c r="E1963" s="8"/>
    </row>
    <row r="1964" spans="4:7" x14ac:dyDescent="0.25">
      <c r="E1964" s="1"/>
    </row>
    <row r="1965" spans="4:7" x14ac:dyDescent="0.25">
      <c r="D1965" t="s">
        <v>410</v>
      </c>
      <c r="E1965" s="1" t="s">
        <v>503</v>
      </c>
      <c r="G1965" s="5" t="str">
        <f t="shared" ref="G1965:G1979" si="101">"'"&amp;E1965&amp;"'"&amp;","</f>
        <v>'Блок управления САБК-Т (САБК-АТ 02.00.000)',</v>
      </c>
    </row>
    <row r="1966" spans="4:7" x14ac:dyDescent="0.25">
      <c r="D1966" t="s">
        <v>411</v>
      </c>
      <c r="E1966" s="1" t="s">
        <v>504</v>
      </c>
      <c r="G1966" s="5" t="str">
        <f t="shared" si="101"/>
        <v>'Блок запальника (КЧГ 03-05.01.000)',</v>
      </c>
    </row>
    <row r="1967" spans="4:7" x14ac:dyDescent="0.25">
      <c r="D1967" t="s">
        <v>412</v>
      </c>
      <c r="E1967" s="1" t="s">
        <v>505</v>
      </c>
      <c r="G1967" s="5" t="str">
        <f t="shared" si="101"/>
        <v>'Блок запальника (пилотная горелка без электрода) (0.160.118)',</v>
      </c>
    </row>
    <row r="1968" spans="4:7" x14ac:dyDescent="0.25">
      <c r="D1968" t="s">
        <v>413</v>
      </c>
      <c r="E1968" s="1" t="s">
        <v>506</v>
      </c>
      <c r="G1968" s="5" t="str">
        <f t="shared" si="101"/>
        <v>'Трубка запальника (САБК 60-06.00.000-56)',</v>
      </c>
    </row>
    <row r="1969" spans="4:7" x14ac:dyDescent="0.25">
      <c r="D1969" t="s">
        <v>414</v>
      </c>
      <c r="E1969" s="1" t="s">
        <v>507</v>
      </c>
      <c r="G1969" s="5" t="str">
        <f t="shared" si="101"/>
        <v>'Трубка запальника (САБК 60-06.00.000-57)',</v>
      </c>
    </row>
    <row r="1970" spans="4:7" x14ac:dyDescent="0.25">
      <c r="D1970" t="s">
        <v>415</v>
      </c>
      <c r="E1970" s="1" t="s">
        <v>403</v>
      </c>
      <c r="G1970" s="5" t="str">
        <f t="shared" si="101"/>
        <v>'Прокладка импульсных трубок (САБК 00-03.00.004)',</v>
      </c>
    </row>
    <row r="1971" spans="4:7" x14ac:dyDescent="0.25">
      <c r="D1971" t="s">
        <v>416</v>
      </c>
      <c r="E1971" s="1" t="s">
        <v>512</v>
      </c>
      <c r="G1971" s="5" t="str">
        <f t="shared" si="101"/>
        <v>'Сопло для серии парапетных котлов КСГЗ "Compact" (УДП-01.01.001-29)',</v>
      </c>
    </row>
    <row r="1972" spans="4:7" x14ac:dyDescent="0.25">
      <c r="D1972" t="s">
        <v>417</v>
      </c>
      <c r="E1972" s="1" t="s">
        <v>513</v>
      </c>
      <c r="G1972" s="5" t="str">
        <f t="shared" si="101"/>
        <v>'Горелка для парапетных котлов КСГЗ "Compact" (САБК 00-01.08.000-01)',</v>
      </c>
    </row>
    <row r="1973" spans="4:7" x14ac:dyDescent="0.25">
      <c r="D1973" t="s">
        <v>418</v>
      </c>
      <c r="E1973" s="1" t="s">
        <v>406</v>
      </c>
      <c r="G1973" s="5" t="str">
        <f t="shared" si="101"/>
        <v>'Кнопка пьезорозжига (ПК 001)',</v>
      </c>
    </row>
    <row r="1974" spans="4:7" x14ac:dyDescent="0.25">
      <c r="D1974" t="s">
        <v>419</v>
      </c>
      <c r="E1974" s="1" t="s">
        <v>407</v>
      </c>
      <c r="G1974" s="5" t="str">
        <f t="shared" si="101"/>
        <v>'Кнопка пьезорозжига (TRC 250)',</v>
      </c>
    </row>
    <row r="1975" spans="4:7" x14ac:dyDescent="0.25">
      <c r="D1975" t="s">
        <v>420</v>
      </c>
      <c r="E1975" s="1" t="s">
        <v>510</v>
      </c>
      <c r="G1975" s="5" t="str">
        <f t="shared" si="101"/>
        <v>'Термопара (0.200.003)',</v>
      </c>
    </row>
    <row r="1976" spans="4:7" x14ac:dyDescent="0.25">
      <c r="D1976" t="s">
        <v>421</v>
      </c>
      <c r="E1976" s="1" t="s">
        <v>511</v>
      </c>
      <c r="G1976" s="5" t="str">
        <f t="shared" si="101"/>
        <v>'Электрод пилотной горелки (0.915.015 SIT)',</v>
      </c>
    </row>
    <row r="1977" spans="4:7" x14ac:dyDescent="0.25">
      <c r="E1977" s="1"/>
      <c r="G1977" s="5" t="str">
        <f t="shared" si="101"/>
        <v>'',</v>
      </c>
    </row>
    <row r="1978" spans="4:7" x14ac:dyDescent="0.25">
      <c r="E1978" s="1"/>
      <c r="G1978" s="5" t="str">
        <f t="shared" si="101"/>
        <v>'',</v>
      </c>
    </row>
    <row r="1979" spans="4:7" x14ac:dyDescent="0.25">
      <c r="E1979" s="1"/>
      <c r="G1979" s="5" t="str">
        <f t="shared" si="101"/>
        <v>'',</v>
      </c>
    </row>
    <row r="1980" spans="4:7" x14ac:dyDescent="0.25">
      <c r="E1980" s="1"/>
    </row>
    <row r="1981" spans="4:7" x14ac:dyDescent="0.25">
      <c r="E1981" s="1"/>
    </row>
    <row r="1982" spans="4:7" x14ac:dyDescent="0.25">
      <c r="E1982" s="1"/>
    </row>
    <row r="1983" spans="4:7" x14ac:dyDescent="0.25">
      <c r="E1983" s="1"/>
    </row>
    <row r="1984" spans="4:7" x14ac:dyDescent="0.25">
      <c r="E1984" s="1"/>
    </row>
    <row r="1985" spans="4:7" x14ac:dyDescent="0.25">
      <c r="E1985" s="1"/>
    </row>
    <row r="1986" spans="4:7" x14ac:dyDescent="0.25">
      <c r="E1986" s="1"/>
    </row>
    <row r="1987" spans="4:7" x14ac:dyDescent="0.25">
      <c r="E1987" s="1"/>
    </row>
    <row r="1989" spans="4:7" x14ac:dyDescent="0.25">
      <c r="E1989" s="1"/>
      <c r="F1989" s="6"/>
      <c r="G1989" s="5"/>
    </row>
    <row r="1990" spans="4:7" x14ac:dyDescent="0.25">
      <c r="E1990" s="1"/>
    </row>
    <row r="1991" spans="4:7" x14ac:dyDescent="0.25">
      <c r="E1991" s="1"/>
    </row>
    <row r="1992" spans="4:7" x14ac:dyDescent="0.25">
      <c r="E1992" s="1"/>
    </row>
    <row r="1993" spans="4:7" x14ac:dyDescent="0.25">
      <c r="D1993" s="8">
        <v>508</v>
      </c>
      <c r="E1993" s="8"/>
    </row>
    <row r="1995" spans="4:7" x14ac:dyDescent="0.25">
      <c r="D1995" t="s">
        <v>410</v>
      </c>
      <c r="E1995" s="1" t="s">
        <v>514</v>
      </c>
      <c r="G1995" s="5" t="str">
        <f t="shared" ref="G1995:G2009" si="102">"'"&amp;E1995&amp;"'"&amp;","</f>
        <v>'Блок управления САБК-Т (САБК-АТ 02.00.000-01)',</v>
      </c>
    </row>
    <row r="1996" spans="4:7" x14ac:dyDescent="0.25">
      <c r="D1996" t="s">
        <v>411</v>
      </c>
      <c r="E1996" s="1" t="s">
        <v>504</v>
      </c>
      <c r="G1996" s="5" t="str">
        <f t="shared" si="102"/>
        <v>'Блок запальника (КЧГ 03-05.01.000)',</v>
      </c>
    </row>
    <row r="1997" spans="4:7" x14ac:dyDescent="0.25">
      <c r="D1997" t="s">
        <v>412</v>
      </c>
      <c r="E1997" s="1" t="s">
        <v>505</v>
      </c>
      <c r="G1997" s="5" t="str">
        <f t="shared" si="102"/>
        <v>'Блок запальника (пилотная горелка без электрода) (0.160.118)',</v>
      </c>
    </row>
    <row r="1998" spans="4:7" x14ac:dyDescent="0.25">
      <c r="D1998" t="s">
        <v>413</v>
      </c>
      <c r="E1998" s="1" t="s">
        <v>506</v>
      </c>
      <c r="G1998" s="5" t="str">
        <f t="shared" si="102"/>
        <v>'Трубка запальника (САБК 60-06.00.000-56)',</v>
      </c>
    </row>
    <row r="1999" spans="4:7" x14ac:dyDescent="0.25">
      <c r="D1999" t="s">
        <v>414</v>
      </c>
      <c r="E1999" s="1" t="s">
        <v>507</v>
      </c>
      <c r="G1999" s="5" t="str">
        <f t="shared" si="102"/>
        <v>'Трубка запальника (САБК 60-06.00.000-57)',</v>
      </c>
    </row>
    <row r="2000" spans="4:7" x14ac:dyDescent="0.25">
      <c r="D2000" t="s">
        <v>415</v>
      </c>
      <c r="E2000" s="1" t="s">
        <v>403</v>
      </c>
      <c r="G2000" s="5" t="str">
        <f t="shared" si="102"/>
        <v>'Прокладка импульсных трубок (САБК 00-03.00.004)',</v>
      </c>
    </row>
    <row r="2001" spans="4:7" x14ac:dyDescent="0.25">
      <c r="D2001" t="s">
        <v>416</v>
      </c>
      <c r="E2001" s="1" t="s">
        <v>515</v>
      </c>
      <c r="G2001" s="5" t="str">
        <f t="shared" si="102"/>
        <v>'Сопло для серии парапетных котлов КСГЗ "Compact" (УДП-01.01.001-32)',</v>
      </c>
    </row>
    <row r="2002" spans="4:7" x14ac:dyDescent="0.25">
      <c r="D2002" t="s">
        <v>417</v>
      </c>
      <c r="E2002" s="1" t="s">
        <v>516</v>
      </c>
      <c r="G2002" s="5" t="str">
        <f t="shared" si="102"/>
        <v>'Горелка для парапетных котлов КСГЗ "Compact" (САБК 00-01.08.000-06)',</v>
      </c>
    </row>
    <row r="2003" spans="4:7" x14ac:dyDescent="0.25">
      <c r="D2003" t="s">
        <v>418</v>
      </c>
      <c r="E2003" s="1" t="s">
        <v>406</v>
      </c>
      <c r="G2003" s="5" t="str">
        <f t="shared" si="102"/>
        <v>'Кнопка пьезорозжига (ПК 001)',</v>
      </c>
    </row>
    <row r="2004" spans="4:7" x14ac:dyDescent="0.25">
      <c r="D2004" t="s">
        <v>419</v>
      </c>
      <c r="E2004" s="1" t="s">
        <v>407</v>
      </c>
      <c r="G2004" s="5" t="str">
        <f t="shared" si="102"/>
        <v>'Кнопка пьезорозжига (TRC 250)',</v>
      </c>
    </row>
    <row r="2005" spans="4:7" x14ac:dyDescent="0.25">
      <c r="D2005" t="s">
        <v>420</v>
      </c>
      <c r="E2005" s="1" t="s">
        <v>510</v>
      </c>
      <c r="G2005" s="5" t="str">
        <f t="shared" si="102"/>
        <v>'Термопара (0.200.003)',</v>
      </c>
    </row>
    <row r="2006" spans="4:7" x14ac:dyDescent="0.25">
      <c r="D2006" t="s">
        <v>421</v>
      </c>
      <c r="E2006" s="1" t="s">
        <v>511</v>
      </c>
      <c r="G2006" s="5" t="str">
        <f t="shared" si="102"/>
        <v>'Электрод пилотной горелки (0.915.015 SIT)',</v>
      </c>
    </row>
    <row r="2007" spans="4:7" x14ac:dyDescent="0.25">
      <c r="E2007" s="1"/>
      <c r="G2007" s="5" t="str">
        <f t="shared" si="102"/>
        <v>'',</v>
      </c>
    </row>
    <row r="2008" spans="4:7" x14ac:dyDescent="0.25">
      <c r="E2008" s="1"/>
      <c r="G2008" s="5" t="str">
        <f t="shared" si="102"/>
        <v>'',</v>
      </c>
    </row>
    <row r="2009" spans="4:7" x14ac:dyDescent="0.25">
      <c r="E2009" s="1"/>
      <c r="G2009" s="5" t="str">
        <f t="shared" si="102"/>
        <v>'',</v>
      </c>
    </row>
    <row r="2010" spans="4:7" x14ac:dyDescent="0.25">
      <c r="E2010" s="1"/>
    </row>
    <row r="2011" spans="4:7" x14ac:dyDescent="0.25">
      <c r="E2011" s="1"/>
    </row>
    <row r="2012" spans="4:7" x14ac:dyDescent="0.25">
      <c r="E2012" s="1"/>
    </row>
    <row r="2013" spans="4:7" x14ac:dyDescent="0.25">
      <c r="E2013" s="1"/>
    </row>
    <row r="2014" spans="4:7" x14ac:dyDescent="0.25">
      <c r="E2014" s="1"/>
    </row>
    <row r="2015" spans="4:7" x14ac:dyDescent="0.25">
      <c r="E2015" s="1"/>
    </row>
    <row r="2016" spans="4:7" x14ac:dyDescent="0.25">
      <c r="E2016" s="1"/>
    </row>
    <row r="2017" spans="4:7" x14ac:dyDescent="0.25">
      <c r="E2017" s="1"/>
    </row>
    <row r="2019" spans="4:7" x14ac:dyDescent="0.25">
      <c r="E2019" s="1"/>
      <c r="F2019" s="6"/>
      <c r="G2019" s="5"/>
    </row>
    <row r="2020" spans="4:7" x14ac:dyDescent="0.25">
      <c r="E2020" s="1"/>
    </row>
    <row r="2021" spans="4:7" x14ac:dyDescent="0.25">
      <c r="E2021" s="1"/>
    </row>
    <row r="2022" spans="4:7" x14ac:dyDescent="0.25">
      <c r="E2022" s="1"/>
    </row>
    <row r="2023" spans="4:7" x14ac:dyDescent="0.25">
      <c r="D2023" s="8">
        <v>509</v>
      </c>
      <c r="E2023" s="8"/>
    </row>
    <row r="2024" spans="4:7" x14ac:dyDescent="0.25">
      <c r="E2024" s="1"/>
    </row>
    <row r="2025" spans="4:7" x14ac:dyDescent="0.25">
      <c r="D2025" t="s">
        <v>410</v>
      </c>
      <c r="E2025" s="1" t="s">
        <v>517</v>
      </c>
      <c r="G2025" s="5" t="str">
        <f t="shared" ref="G2025:G2039" si="103">"'"&amp;E2025&amp;"'"&amp;","</f>
        <v>'Блок управления САБК-Т (САБК-АТ 02.00.000-02)',</v>
      </c>
    </row>
    <row r="2026" spans="4:7" x14ac:dyDescent="0.25">
      <c r="D2026" t="s">
        <v>411</v>
      </c>
      <c r="E2026" s="1" t="s">
        <v>504</v>
      </c>
      <c r="G2026" s="5" t="str">
        <f t="shared" si="103"/>
        <v>'Блок запальника (КЧГ 03-05.01.000)',</v>
      </c>
    </row>
    <row r="2027" spans="4:7" x14ac:dyDescent="0.25">
      <c r="D2027" t="s">
        <v>412</v>
      </c>
      <c r="E2027" s="1" t="s">
        <v>505</v>
      </c>
      <c r="G2027" s="5" t="str">
        <f t="shared" si="103"/>
        <v>'Блок запальника (пилотная горелка без электрода) (0.160.118)',</v>
      </c>
    </row>
    <row r="2028" spans="4:7" x14ac:dyDescent="0.25">
      <c r="D2028" t="s">
        <v>413</v>
      </c>
      <c r="E2028" s="1" t="s">
        <v>506</v>
      </c>
      <c r="G2028" s="5" t="str">
        <f t="shared" si="103"/>
        <v>'Трубка запальника (САБК 60-06.00.000-56)',</v>
      </c>
    </row>
    <row r="2029" spans="4:7" x14ac:dyDescent="0.25">
      <c r="D2029" t="s">
        <v>414</v>
      </c>
      <c r="E2029" s="1" t="s">
        <v>507</v>
      </c>
      <c r="G2029" s="5" t="str">
        <f t="shared" si="103"/>
        <v>'Трубка запальника (САБК 60-06.00.000-57)',</v>
      </c>
    </row>
    <row r="2030" spans="4:7" x14ac:dyDescent="0.25">
      <c r="D2030" t="s">
        <v>415</v>
      </c>
      <c r="E2030" s="1" t="s">
        <v>403</v>
      </c>
      <c r="G2030" s="5" t="str">
        <f t="shared" si="103"/>
        <v>'Прокладка импульсных трубок (САБК 00-03.00.004)',</v>
      </c>
    </row>
    <row r="2031" spans="4:7" x14ac:dyDescent="0.25">
      <c r="D2031" t="s">
        <v>416</v>
      </c>
      <c r="E2031" s="1" t="s">
        <v>518</v>
      </c>
      <c r="G2031" s="5" t="str">
        <f t="shared" si="103"/>
        <v>'Сопло для серии парапетных котлов КСГЗ "Compact" (УДП-01.01.003-35)',</v>
      </c>
    </row>
    <row r="2032" spans="4:7" x14ac:dyDescent="0.25">
      <c r="D2032" t="s">
        <v>417</v>
      </c>
      <c r="E2032" s="1" t="s">
        <v>519</v>
      </c>
      <c r="G2032" s="5" t="str">
        <f t="shared" si="103"/>
        <v>'Горелка для парапетных котлов КСГЗ "Compact" (САБК 00-01.08.000-02)',</v>
      </c>
    </row>
    <row r="2033" spans="4:7" x14ac:dyDescent="0.25">
      <c r="D2033" t="s">
        <v>418</v>
      </c>
      <c r="E2033" s="1" t="s">
        <v>406</v>
      </c>
      <c r="G2033" s="5" t="str">
        <f t="shared" si="103"/>
        <v>'Кнопка пьезорозжига (ПК 001)',</v>
      </c>
    </row>
    <row r="2034" spans="4:7" x14ac:dyDescent="0.25">
      <c r="D2034" t="s">
        <v>419</v>
      </c>
      <c r="E2034" s="1" t="s">
        <v>407</v>
      </c>
      <c r="G2034" s="5" t="str">
        <f t="shared" si="103"/>
        <v>'Кнопка пьезорозжига (TRC 250)',</v>
      </c>
    </row>
    <row r="2035" spans="4:7" x14ac:dyDescent="0.25">
      <c r="D2035" t="s">
        <v>420</v>
      </c>
      <c r="E2035" s="1" t="s">
        <v>510</v>
      </c>
      <c r="G2035" s="5" t="str">
        <f t="shared" si="103"/>
        <v>'Термопара (0.200.003)',</v>
      </c>
    </row>
    <row r="2036" spans="4:7" x14ac:dyDescent="0.25">
      <c r="D2036" t="s">
        <v>421</v>
      </c>
      <c r="E2036" s="1" t="s">
        <v>511</v>
      </c>
      <c r="G2036" s="5" t="str">
        <f t="shared" si="103"/>
        <v>'Электрод пилотной горелки (0.915.015 SIT)',</v>
      </c>
    </row>
    <row r="2037" spans="4:7" x14ac:dyDescent="0.25">
      <c r="E2037" s="1"/>
      <c r="G2037" s="5"/>
    </row>
    <row r="2038" spans="4:7" x14ac:dyDescent="0.25">
      <c r="E2038" s="1"/>
      <c r="G2038" s="5"/>
    </row>
    <row r="2039" spans="4:7" x14ac:dyDescent="0.25">
      <c r="E2039" s="1"/>
      <c r="G2039" s="5"/>
    </row>
    <row r="2040" spans="4:7" x14ac:dyDescent="0.25">
      <c r="E2040" s="1"/>
    </row>
    <row r="2041" spans="4:7" x14ac:dyDescent="0.25">
      <c r="E2041" s="1"/>
    </row>
    <row r="2042" spans="4:7" x14ac:dyDescent="0.25">
      <c r="E2042" s="1"/>
    </row>
    <row r="2043" spans="4:7" x14ac:dyDescent="0.25">
      <c r="E2043" s="1"/>
    </row>
    <row r="2044" spans="4:7" x14ac:dyDescent="0.25">
      <c r="E2044" s="1"/>
    </row>
    <row r="2045" spans="4:7" x14ac:dyDescent="0.25">
      <c r="E2045" s="1"/>
    </row>
    <row r="2046" spans="4:7" x14ac:dyDescent="0.25">
      <c r="E2046" s="1"/>
    </row>
    <row r="2047" spans="4:7" x14ac:dyDescent="0.25">
      <c r="E2047" s="1"/>
    </row>
    <row r="2049" spans="4:7" x14ac:dyDescent="0.25">
      <c r="E2049" s="1"/>
      <c r="F2049" s="6"/>
      <c r="G2049" s="5"/>
    </row>
    <row r="2050" spans="4:7" x14ac:dyDescent="0.25">
      <c r="E2050" s="1"/>
    </row>
    <row r="2051" spans="4:7" x14ac:dyDescent="0.25">
      <c r="E2051" s="1"/>
    </row>
    <row r="2052" spans="4:7" x14ac:dyDescent="0.25">
      <c r="E2052" s="1"/>
    </row>
    <row r="2053" spans="4:7" x14ac:dyDescent="0.25">
      <c r="D2053" s="8">
        <v>510</v>
      </c>
      <c r="E2053" s="8"/>
    </row>
    <row r="2054" spans="4:7" x14ac:dyDescent="0.25">
      <c r="E2054" s="1"/>
    </row>
    <row r="2055" spans="4:7" x14ac:dyDescent="0.25">
      <c r="D2055" t="s">
        <v>410</v>
      </c>
      <c r="E2055" s="1" t="s">
        <v>520</v>
      </c>
      <c r="G2055" s="5" t="str">
        <f t="shared" ref="G2055:G2069" si="104">"'"&amp;E2055&amp;"'"&amp;","</f>
        <v>'Блок управления САБК-Т (САБК-АТ 02.00.000-03)',</v>
      </c>
    </row>
    <row r="2056" spans="4:7" x14ac:dyDescent="0.25">
      <c r="D2056" t="s">
        <v>411</v>
      </c>
      <c r="E2056" s="1" t="s">
        <v>504</v>
      </c>
      <c r="G2056" s="5" t="str">
        <f t="shared" si="104"/>
        <v>'Блок запальника (КЧГ 03-05.01.000)',</v>
      </c>
    </row>
    <row r="2057" spans="4:7" x14ac:dyDescent="0.25">
      <c r="D2057" t="s">
        <v>412</v>
      </c>
      <c r="E2057" s="1" t="s">
        <v>505</v>
      </c>
      <c r="G2057" s="5" t="str">
        <f t="shared" si="104"/>
        <v>'Блок запальника (пилотная горелка без электрода) (0.160.118)',</v>
      </c>
    </row>
    <row r="2058" spans="4:7" x14ac:dyDescent="0.25">
      <c r="D2058" t="s">
        <v>413</v>
      </c>
      <c r="E2058" s="1" t="s">
        <v>506</v>
      </c>
      <c r="G2058" s="5" t="str">
        <f t="shared" si="104"/>
        <v>'Трубка запальника (САБК 60-06.00.000-56)',</v>
      </c>
    </row>
    <row r="2059" spans="4:7" x14ac:dyDescent="0.25">
      <c r="D2059" t="s">
        <v>414</v>
      </c>
      <c r="E2059" s="1" t="s">
        <v>507</v>
      </c>
      <c r="G2059" s="5" t="str">
        <f t="shared" si="104"/>
        <v>'Трубка запальника (САБК 60-06.00.000-57)',</v>
      </c>
    </row>
    <row r="2060" spans="4:7" x14ac:dyDescent="0.25">
      <c r="D2060" t="s">
        <v>415</v>
      </c>
      <c r="E2060" s="1" t="s">
        <v>403</v>
      </c>
      <c r="G2060" s="5" t="str">
        <f t="shared" si="104"/>
        <v>'Прокладка импульсных трубок (САБК 00-03.00.004)',</v>
      </c>
    </row>
    <row r="2061" spans="4:7" x14ac:dyDescent="0.25">
      <c r="D2061" t="s">
        <v>416</v>
      </c>
      <c r="E2061" s="1" t="s">
        <v>512</v>
      </c>
      <c r="G2061" s="5" t="str">
        <f t="shared" si="104"/>
        <v>'Сопло для серии парапетных котлов КСГЗ "Compact" (УДП-01.01.001-29)',</v>
      </c>
    </row>
    <row r="2062" spans="4:7" x14ac:dyDescent="0.25">
      <c r="D2062" t="s">
        <v>417</v>
      </c>
      <c r="E2062" s="1" t="s">
        <v>513</v>
      </c>
      <c r="G2062" s="5" t="str">
        <f t="shared" si="104"/>
        <v>'Горелка для парапетных котлов КСГЗ "Compact" (САБК 00-01.08.000-01)',</v>
      </c>
    </row>
    <row r="2063" spans="4:7" x14ac:dyDescent="0.25">
      <c r="D2063" t="s">
        <v>418</v>
      </c>
      <c r="E2063" s="1" t="s">
        <v>406</v>
      </c>
      <c r="G2063" s="5" t="str">
        <f t="shared" si="104"/>
        <v>'Кнопка пьезорозжига (ПК 001)',</v>
      </c>
    </row>
    <row r="2064" spans="4:7" x14ac:dyDescent="0.25">
      <c r="D2064" t="s">
        <v>419</v>
      </c>
      <c r="E2064" s="1" t="s">
        <v>407</v>
      </c>
      <c r="G2064" s="5" t="str">
        <f t="shared" si="104"/>
        <v>'Кнопка пьезорозжига (TRC 250)',</v>
      </c>
    </row>
    <row r="2065" spans="4:7" x14ac:dyDescent="0.25">
      <c r="D2065" t="s">
        <v>420</v>
      </c>
      <c r="E2065" s="1" t="s">
        <v>510</v>
      </c>
      <c r="G2065" s="5" t="str">
        <f t="shared" si="104"/>
        <v>'Термопара (0.200.003)',</v>
      </c>
    </row>
    <row r="2066" spans="4:7" x14ac:dyDescent="0.25">
      <c r="D2066" t="s">
        <v>421</v>
      </c>
      <c r="E2066" s="1" t="s">
        <v>511</v>
      </c>
      <c r="G2066" s="5" t="str">
        <f t="shared" si="104"/>
        <v>'Электрод пилотной горелки (0.915.015 SIT)',</v>
      </c>
    </row>
    <row r="2067" spans="4:7" x14ac:dyDescent="0.25">
      <c r="E2067" s="1"/>
      <c r="G2067" s="5"/>
    </row>
    <row r="2068" spans="4:7" x14ac:dyDescent="0.25">
      <c r="E2068" s="1"/>
      <c r="G2068" s="5"/>
    </row>
    <row r="2069" spans="4:7" x14ac:dyDescent="0.25">
      <c r="E2069" s="1"/>
      <c r="G2069" s="5"/>
    </row>
    <row r="2070" spans="4:7" x14ac:dyDescent="0.25">
      <c r="E2070" s="1"/>
    </row>
    <row r="2071" spans="4:7" x14ac:dyDescent="0.25">
      <c r="E2071" s="1"/>
    </row>
    <row r="2072" spans="4:7" x14ac:dyDescent="0.25">
      <c r="E2072" s="1"/>
    </row>
    <row r="2073" spans="4:7" x14ac:dyDescent="0.25">
      <c r="E2073" s="1"/>
    </row>
    <row r="2074" spans="4:7" x14ac:dyDescent="0.25">
      <c r="E2074" s="1"/>
    </row>
    <row r="2075" spans="4:7" x14ac:dyDescent="0.25">
      <c r="E2075" s="1"/>
    </row>
    <row r="2076" spans="4:7" x14ac:dyDescent="0.25">
      <c r="E2076" s="1"/>
    </row>
    <row r="2077" spans="4:7" x14ac:dyDescent="0.25">
      <c r="E2077" s="1"/>
    </row>
    <row r="2079" spans="4:7" x14ac:dyDescent="0.25">
      <c r="E2079" s="1"/>
      <c r="F2079" s="6"/>
      <c r="G2079" s="5"/>
    </row>
    <row r="2080" spans="4:7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</sheetData>
  <mergeCells count="75">
    <mergeCell ref="D2053:E2053"/>
    <mergeCell ref="D1875:E1875"/>
    <mergeCell ref="D1904:E1904"/>
    <mergeCell ref="D1933:E1933"/>
    <mergeCell ref="D1963:E1963"/>
    <mergeCell ref="D1993:E1993"/>
    <mergeCell ref="D2023:E2023"/>
    <mergeCell ref="D1847:E1847"/>
    <mergeCell ref="D1500:E1500"/>
    <mergeCell ref="D1525:E1525"/>
    <mergeCell ref="D1554:E1554"/>
    <mergeCell ref="D1582:E1582"/>
    <mergeCell ref="D1611:E1611"/>
    <mergeCell ref="D1640:E1640"/>
    <mergeCell ref="D1670:E1670"/>
    <mergeCell ref="D1700:E1700"/>
    <mergeCell ref="D1730:E1730"/>
    <mergeCell ref="D1760:E1760"/>
    <mergeCell ref="D1818:E1818"/>
    <mergeCell ref="D475:E475"/>
    <mergeCell ref="D145:E145"/>
    <mergeCell ref="D175:E175"/>
    <mergeCell ref="D1466:E1466"/>
    <mergeCell ref="D1176:E1176"/>
    <mergeCell ref="D1201:E1201"/>
    <mergeCell ref="D1230:E1230"/>
    <mergeCell ref="D1258:E1258"/>
    <mergeCell ref="D1287:E1287"/>
    <mergeCell ref="D1316:E1316"/>
    <mergeCell ref="D1346:E1346"/>
    <mergeCell ref="D1376:E1376"/>
    <mergeCell ref="D1406:E1406"/>
    <mergeCell ref="D1436:E1436"/>
    <mergeCell ref="D325:E325"/>
    <mergeCell ref="D355:E355"/>
    <mergeCell ref="D385:E385"/>
    <mergeCell ref="D415:E415"/>
    <mergeCell ref="D445:E445"/>
    <mergeCell ref="D575:E575"/>
    <mergeCell ref="D604:E604"/>
    <mergeCell ref="D632:E632"/>
    <mergeCell ref="D661:E661"/>
    <mergeCell ref="D505:E505"/>
    <mergeCell ref="D538:E538"/>
    <mergeCell ref="D540:E540"/>
    <mergeCell ref="D690:E690"/>
    <mergeCell ref="D750:E750"/>
    <mergeCell ref="D780:E780"/>
    <mergeCell ref="D810:E810"/>
    <mergeCell ref="D840:E840"/>
    <mergeCell ref="D720:E720"/>
    <mergeCell ref="D870:E870"/>
    <mergeCell ref="D1791:E1791"/>
    <mergeCell ref="D1793:E1793"/>
    <mergeCell ref="D900:E900"/>
    <mergeCell ref="D960:E960"/>
    <mergeCell ref="D990:E990"/>
    <mergeCell ref="D1020:E1020"/>
    <mergeCell ref="D1498:E1498"/>
    <mergeCell ref="D1050:E1050"/>
    <mergeCell ref="D1084:E1084"/>
    <mergeCell ref="D1114:E1114"/>
    <mergeCell ref="D1144:E1144"/>
    <mergeCell ref="D1174:E1174"/>
    <mergeCell ref="D930:E930"/>
    <mergeCell ref="D205:E205"/>
    <mergeCell ref="D235:E235"/>
    <mergeCell ref="D265:E265"/>
    <mergeCell ref="D295:E295"/>
    <mergeCell ref="D3:E3"/>
    <mergeCell ref="D5:E5"/>
    <mergeCell ref="D59:E59"/>
    <mergeCell ref="D87:E87"/>
    <mergeCell ref="D116:E116"/>
    <mergeCell ref="D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Роман Дягилев</cp:lastModifiedBy>
  <dcterms:created xsi:type="dcterms:W3CDTF">2015-06-05T18:19:34Z</dcterms:created>
  <dcterms:modified xsi:type="dcterms:W3CDTF">2022-09-09T12:34:32Z</dcterms:modified>
</cp:coreProperties>
</file>