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04" yWindow="516" windowWidth="22716" windowHeight="8940" activeTab="4"/>
  </bookViews>
  <sheets>
    <sheet name="Ведомость превышений выноска" sheetId="15" r:id="rId1"/>
    <sheet name="Ведомость превышений Тупики" sheetId="16" r:id="rId2"/>
    <sheet name="Журнал наблюдений" sheetId="24" r:id="rId3"/>
    <sheet name="Журнал2" sheetId="25" r:id="rId4"/>
    <sheet name="Лист1" sheetId="26" r:id="rId5"/>
    <sheet name="Лист2" sheetId="27" r:id="rId6"/>
  </sheets>
  <definedNames>
    <definedName name="_xlnm.Print_Area" localSheetId="1">'Ведомость превышений Тупики'!$A$1:$O$57</definedName>
  </definedNames>
  <calcPr calcId="125725"/>
</workbook>
</file>

<file path=xl/calcChain.xml><?xml version="1.0" encoding="utf-8"?>
<calcChain xmlns="http://schemas.openxmlformats.org/spreadsheetml/2006/main">
  <c r="D14" i="26"/>
  <c r="D15"/>
  <c r="E5"/>
  <c r="F5" s="1"/>
  <c r="G5" s="1"/>
  <c r="D5"/>
  <c r="D4"/>
  <c r="D7"/>
  <c r="E7" s="1"/>
  <c r="F7" s="1"/>
  <c r="G7" s="1"/>
  <c r="D6"/>
  <c r="E6" s="1"/>
  <c r="F6" s="1"/>
  <c r="G6" s="1"/>
  <c r="I52" i="16"/>
  <c r="D46"/>
  <c r="I43"/>
  <c r="I23"/>
  <c r="D23"/>
  <c r="D38"/>
  <c r="C46"/>
  <c r="H52"/>
  <c r="H43"/>
  <c r="H23"/>
  <c r="C23"/>
  <c r="G9" i="15"/>
  <c r="C9"/>
</calcChain>
</file>

<file path=xl/sharedStrings.xml><?xml version="1.0" encoding="utf-8"?>
<sst xmlns="http://schemas.openxmlformats.org/spreadsheetml/2006/main" count="7366" uniqueCount="731">
  <si>
    <t>Ведомость превышений</t>
  </si>
  <si>
    <t xml:space="preserve"> </t>
  </si>
  <si>
    <t>I путь</t>
  </si>
  <si>
    <t>II путь</t>
  </si>
  <si>
    <t>N п/п</t>
  </si>
  <si>
    <t>Пикетаж</t>
  </si>
  <si>
    <t>h, м</t>
  </si>
  <si>
    <t>Дата</t>
  </si>
  <si>
    <t>Сумма</t>
  </si>
  <si>
    <t>Выполнил инженер ОГ                                                         Сурков А.В.</t>
  </si>
  <si>
    <t>Электронный полевой журнал сдал</t>
  </si>
  <si>
    <t>Электронный полевой журнал принял</t>
  </si>
  <si>
    <t>For</t>
  </si>
  <si>
    <t>M5|Adr</t>
  </si>
  <si>
    <t>1|TO</t>
  </si>
  <si>
    <t>|</t>
  </si>
  <si>
    <t>|R</t>
  </si>
  <si>
    <t>m</t>
  </si>
  <si>
    <t>|HD</t>
  </si>
  <si>
    <t>4|KD1</t>
  </si>
  <si>
    <t>5|KD1</t>
  </si>
  <si>
    <t>6|KD1</t>
  </si>
  <si>
    <t>7|KD1</t>
  </si>
  <si>
    <t>8|KD1</t>
  </si>
  <si>
    <t>10|KD1</t>
  </si>
  <si>
    <t>12|KD1</t>
  </si>
  <si>
    <t>13|KD1</t>
  </si>
  <si>
    <t>14|KD1</t>
  </si>
  <si>
    <t>15|KD1</t>
  </si>
  <si>
    <t>16|KD1</t>
  </si>
  <si>
    <t>17|KD1</t>
  </si>
  <si>
    <t>18|KD1</t>
  </si>
  <si>
    <t>20|KD1</t>
  </si>
  <si>
    <t>22|KD1</t>
  </si>
  <si>
    <t>23|KD1</t>
  </si>
  <si>
    <t>24|KD1</t>
  </si>
  <si>
    <t>25|KD1</t>
  </si>
  <si>
    <t>26|KD1</t>
  </si>
  <si>
    <t>27|KD1</t>
  </si>
  <si>
    <t>29|KD1</t>
  </si>
  <si>
    <t>31|KD1</t>
  </si>
  <si>
    <t>32|KD1</t>
  </si>
  <si>
    <t>33|KD1</t>
  </si>
  <si>
    <t>35|KD1</t>
  </si>
  <si>
    <t>37|KD1</t>
  </si>
  <si>
    <t>38|KD1</t>
  </si>
  <si>
    <t>39|KD1</t>
  </si>
  <si>
    <t>41|KD1</t>
  </si>
  <si>
    <t>42|KD1</t>
  </si>
  <si>
    <t>44|KD1</t>
  </si>
  <si>
    <t>46|KD1</t>
  </si>
  <si>
    <t>47|KD1</t>
  </si>
  <si>
    <t>48|KD1</t>
  </si>
  <si>
    <t>49|KD1</t>
  </si>
  <si>
    <t>50|KD1</t>
  </si>
  <si>
    <t>51|KD1</t>
  </si>
  <si>
    <t>52|KD1</t>
  </si>
  <si>
    <t>53|KD1</t>
  </si>
  <si>
    <t>54|KD1</t>
  </si>
  <si>
    <t>55|KD1</t>
  </si>
  <si>
    <t>56|KD1</t>
  </si>
  <si>
    <t>57|KD1</t>
  </si>
  <si>
    <t>58|KD1</t>
  </si>
  <si>
    <t>59|KD1</t>
  </si>
  <si>
    <t>60|KD1</t>
  </si>
  <si>
    <t>62|KD1</t>
  </si>
  <si>
    <t>63|KD1</t>
  </si>
  <si>
    <t>64|KD1</t>
  </si>
  <si>
    <t>65|KD1</t>
  </si>
  <si>
    <t>66|KD1</t>
  </si>
  <si>
    <t>67|KD1</t>
  </si>
  <si>
    <t>68|KD1</t>
  </si>
  <si>
    <t>69|KD1</t>
  </si>
  <si>
    <t>70|KD1</t>
  </si>
  <si>
    <t>71|KD1</t>
  </si>
  <si>
    <t>72|KD1</t>
  </si>
  <si>
    <t>73|KD1</t>
  </si>
  <si>
    <t>74|KD1</t>
  </si>
  <si>
    <t>75|KD1</t>
  </si>
  <si>
    <t>76|KD1</t>
  </si>
  <si>
    <t>77|KD1</t>
  </si>
  <si>
    <t>78|KD1</t>
  </si>
  <si>
    <t>79|KD1</t>
  </si>
  <si>
    <t>80|KD1</t>
  </si>
  <si>
    <t>81|KD1</t>
  </si>
  <si>
    <t>82|KD1</t>
  </si>
  <si>
    <t>83|KD1</t>
  </si>
  <si>
    <t>84|KD1</t>
  </si>
  <si>
    <t>85|KD1</t>
  </si>
  <si>
    <t>86|KD1</t>
  </si>
  <si>
    <t>87|KD1</t>
  </si>
  <si>
    <t>88|KD1</t>
  </si>
  <si>
    <t>89|KD1</t>
  </si>
  <si>
    <t>90|KD1</t>
  </si>
  <si>
    <t>91|KD1</t>
  </si>
  <si>
    <t>92|KD1</t>
  </si>
  <si>
    <t>93|KD1</t>
  </si>
  <si>
    <t>94|KD1</t>
  </si>
  <si>
    <t>95|KD1</t>
  </si>
  <si>
    <t>96|KD1</t>
  </si>
  <si>
    <t>97|KD1</t>
  </si>
  <si>
    <t>98|KD1</t>
  </si>
  <si>
    <t>99|KD1</t>
  </si>
  <si>
    <t>100|KD1</t>
  </si>
  <si>
    <t>101|KD1</t>
  </si>
  <si>
    <t>102|KD1</t>
  </si>
  <si>
    <t>103|KD1</t>
  </si>
  <si>
    <t>104|KD1</t>
  </si>
  <si>
    <t>105|KD1</t>
  </si>
  <si>
    <t>106|KD1</t>
  </si>
  <si>
    <t>107|KD1</t>
  </si>
  <si>
    <t>108|KD1</t>
  </si>
  <si>
    <t>109|KD1</t>
  </si>
  <si>
    <t>110|KD1</t>
  </si>
  <si>
    <t>111|KD1</t>
  </si>
  <si>
    <t>112|KD1</t>
  </si>
  <si>
    <t>113|KD1</t>
  </si>
  <si>
    <t>114|KD1</t>
  </si>
  <si>
    <t>115|KD1</t>
  </si>
  <si>
    <t>116|KD1</t>
  </si>
  <si>
    <t>117|KD1</t>
  </si>
  <si>
    <t>118|KD1</t>
  </si>
  <si>
    <t>119|KD1</t>
  </si>
  <si>
    <t>120|KD1</t>
  </si>
  <si>
    <t>121|KD1</t>
  </si>
  <si>
    <t>123|KD1</t>
  </si>
  <si>
    <t>124|KD1</t>
  </si>
  <si>
    <t>125|KD1</t>
  </si>
  <si>
    <t>sok24.dat</t>
  </si>
  <si>
    <t>2|TO</t>
  </si>
  <si>
    <t>0302+21</t>
  </si>
  <si>
    <t>3|TO</t>
  </si>
  <si>
    <t>9|TO</t>
  </si>
  <si>
    <t>11|TO</t>
  </si>
  <si>
    <t>19|TO</t>
  </si>
  <si>
    <t>21|TO</t>
  </si>
  <si>
    <t>28|TO</t>
  </si>
  <si>
    <t>30|TO</t>
  </si>
  <si>
    <t>34|TO</t>
  </si>
  <si>
    <t>36|TO</t>
  </si>
  <si>
    <t>40|TO</t>
  </si>
  <si>
    <t>43|TO</t>
  </si>
  <si>
    <t>45|TO</t>
  </si>
  <si>
    <t>61|TO</t>
  </si>
  <si>
    <t>122|TO</t>
  </si>
  <si>
    <t>0300+20</t>
  </si>
  <si>
    <t>0300+65</t>
  </si>
  <si>
    <t>0300+80</t>
  </si>
  <si>
    <t>0301+40</t>
  </si>
  <si>
    <t>0301+62.1</t>
  </si>
  <si>
    <t>0301+80</t>
  </si>
  <si>
    <t>0302+20</t>
  </si>
  <si>
    <t>0302+60</t>
  </si>
  <si>
    <t>0302+80</t>
  </si>
  <si>
    <t>0303+20</t>
  </si>
  <si>
    <t>0303+40</t>
  </si>
  <si>
    <t>0303+80</t>
  </si>
  <si>
    <t>0304+00</t>
  </si>
  <si>
    <t>0005+41</t>
  </si>
  <si>
    <t>0005+14.9</t>
  </si>
  <si>
    <t>0005+04.9</t>
  </si>
  <si>
    <t>0005+00</t>
  </si>
  <si>
    <t>0302+00</t>
  </si>
  <si>
    <t>0301+79,1</t>
  </si>
  <si>
    <t>0301+59,1</t>
  </si>
  <si>
    <t>0301+39,1</t>
  </si>
  <si>
    <t>0301+24,2</t>
  </si>
  <si>
    <t>0301+00</t>
  </si>
  <si>
    <t>0300+82</t>
  </si>
  <si>
    <t>0300+62,7</t>
  </si>
  <si>
    <t>Reading E327</t>
  </si>
  <si>
    <t>126|TO</t>
  </si>
  <si>
    <t>Adjustment FA1</t>
  </si>
  <si>
    <t>|sR</t>
  </si>
  <si>
    <t>0.00000 m   |</t>
  </si>
  <si>
    <t>127|TO</t>
  </si>
  <si>
    <t>Adjustment FB1</t>
  </si>
  <si>
    <t>0.00001 m   |</t>
  </si>
  <si>
    <t>128|TO</t>
  </si>
  <si>
    <t>Adjustment FB2</t>
  </si>
  <si>
    <t>129|TO</t>
  </si>
  <si>
    <t>Adjustment FA2</t>
  </si>
  <si>
    <t>130|TO</t>
  </si>
  <si>
    <t>Adjustment</t>
  </si>
  <si>
    <t>|c_</t>
  </si>
  <si>
    <t>DM</t>
  </si>
  <si>
    <t>S |</t>
  </si>
  <si>
    <t>131|TO</t>
  </si>
  <si>
    <t>21.03.2024   02:30:04</t>
  </si>
  <si>
    <t>132|TO</t>
  </si>
  <si>
    <t>Curva OFF/Refract OFF</t>
  </si>
  <si>
    <t>133|KD1</t>
  </si>
  <si>
    <t>134|KD1</t>
  </si>
  <si>
    <t>135|KD1</t>
  </si>
  <si>
    <t>136|KD1</t>
  </si>
  <si>
    <t>137|KD1</t>
  </si>
  <si>
    <t>138|KD1</t>
  </si>
  <si>
    <t>139|KD1</t>
  </si>
  <si>
    <t>140|KD1</t>
  </si>
  <si>
    <t>141|KD1</t>
  </si>
  <si>
    <t>142|KD1</t>
  </si>
  <si>
    <t>143|KD1</t>
  </si>
  <si>
    <t>144|KD1</t>
  </si>
  <si>
    <t>145|KD1</t>
  </si>
  <si>
    <t>146|KD1</t>
  </si>
  <si>
    <t>147|KD1</t>
  </si>
  <si>
    <t>148|TO</t>
  </si>
  <si>
    <t>149|KD1</t>
  </si>
  <si>
    <t>150|KD1</t>
  </si>
  <si>
    <t>151|KD1</t>
  </si>
  <si>
    <t>152|KD1</t>
  </si>
  <si>
    <t>153|KD1</t>
  </si>
  <si>
    <t>154|KD1</t>
  </si>
  <si>
    <t>155|KD1</t>
  </si>
  <si>
    <t>156|KD1</t>
  </si>
  <si>
    <t>157|TO</t>
  </si>
  <si>
    <t>158|KD1</t>
  </si>
  <si>
    <t>159|KD1</t>
  </si>
  <si>
    <t>160|TO</t>
  </si>
  <si>
    <t>161|KD1</t>
  </si>
  <si>
    <t>162|KD1</t>
  </si>
  <si>
    <t>163|KD1</t>
  </si>
  <si>
    <t>164|KD1</t>
  </si>
  <si>
    <t>165|KD1</t>
  </si>
  <si>
    <t>166|TO</t>
  </si>
  <si>
    <t>167|KD1</t>
  </si>
  <si>
    <t>168|KD1</t>
  </si>
  <si>
    <t>169|KD1</t>
  </si>
  <si>
    <t>170|KD1</t>
  </si>
  <si>
    <t>171|KD1</t>
  </si>
  <si>
    <t>172|KD1</t>
  </si>
  <si>
    <t>173|KD1</t>
  </si>
  <si>
    <t>174|KD1</t>
  </si>
  <si>
    <t>175|KD1</t>
  </si>
  <si>
    <t>176|KD1</t>
  </si>
  <si>
    <t>177|KD1</t>
  </si>
  <si>
    <t>178|KD1</t>
  </si>
  <si>
    <t>179|KD1</t>
  </si>
  <si>
    <t>180|KD1</t>
  </si>
  <si>
    <t>181|KD1</t>
  </si>
  <si>
    <t>182|KD1</t>
  </si>
  <si>
    <t>183|KD1</t>
  </si>
  <si>
    <t>184|KD1</t>
  </si>
  <si>
    <t>185|KD1</t>
  </si>
  <si>
    <t>186|KD1</t>
  </si>
  <si>
    <t>187|KD1</t>
  </si>
  <si>
    <t>188|KD1</t>
  </si>
  <si>
    <t>189|KD1</t>
  </si>
  <si>
    <t>190|KD1</t>
  </si>
  <si>
    <t>191|KD1</t>
  </si>
  <si>
    <t>192|TO</t>
  </si>
  <si>
    <t>193|KD1</t>
  </si>
  <si>
    <t>194|KD1</t>
  </si>
  <si>
    <t>195|KD1</t>
  </si>
  <si>
    <t>196|KD1</t>
  </si>
  <si>
    <t>197|KD1</t>
  </si>
  <si>
    <t>198|TO</t>
  </si>
  <si>
    <t>199|KD1</t>
  </si>
  <si>
    <t>200|KD1</t>
  </si>
  <si>
    <t>201|KD1</t>
  </si>
  <si>
    <t>202|KD1</t>
  </si>
  <si>
    <t>203|KD1</t>
  </si>
  <si>
    <t>204|KD1</t>
  </si>
  <si>
    <t>205|TO</t>
  </si>
  <si>
    <t>206|KD1</t>
  </si>
  <si>
    <t>207|KD1</t>
  </si>
  <si>
    <t>208|KD1</t>
  </si>
  <si>
    <t>209|KD1</t>
  </si>
  <si>
    <t>181    2</t>
  </si>
  <si>
    <t>210|KD1</t>
  </si>
  <si>
    <t>182    2</t>
  </si>
  <si>
    <t>211|KD1</t>
  </si>
  <si>
    <t>183    2</t>
  </si>
  <si>
    <t>212|KD1</t>
  </si>
  <si>
    <t>184    2</t>
  </si>
  <si>
    <t>213|KD1</t>
  </si>
  <si>
    <t>185    2</t>
  </si>
  <si>
    <t>214|KD1</t>
  </si>
  <si>
    <t>186    2</t>
  </si>
  <si>
    <t>215|KD1</t>
  </si>
  <si>
    <t>187    2</t>
  </si>
  <si>
    <t>216|KD1</t>
  </si>
  <si>
    <t>188    2</t>
  </si>
  <si>
    <t>217|KD1</t>
  </si>
  <si>
    <t>189    2</t>
  </si>
  <si>
    <t>218|KD1</t>
  </si>
  <si>
    <t>190    2</t>
  </si>
  <si>
    <t>219|KD1</t>
  </si>
  <si>
    <t>191    2</t>
  </si>
  <si>
    <t>220|KD1</t>
  </si>
  <si>
    <t>192    2</t>
  </si>
  <si>
    <t>221|KD1</t>
  </si>
  <si>
    <t>193    2</t>
  </si>
  <si>
    <t>222|KD1</t>
  </si>
  <si>
    <t>194    2</t>
  </si>
  <si>
    <t>223|KD1</t>
  </si>
  <si>
    <t>195    2</t>
  </si>
  <si>
    <t>224|KD1</t>
  </si>
  <si>
    <t>196    2</t>
  </si>
  <si>
    <t>225|KD1</t>
  </si>
  <si>
    <t>197    2</t>
  </si>
  <si>
    <t>226|KD1</t>
  </si>
  <si>
    <t>198    2</t>
  </si>
  <si>
    <t>227|KD1</t>
  </si>
  <si>
    <t>199    2</t>
  </si>
  <si>
    <t>228|KD1</t>
  </si>
  <si>
    <t>200    2</t>
  </si>
  <si>
    <t>229|KD1</t>
  </si>
  <si>
    <t>201    2</t>
  </si>
  <si>
    <t>230|KD1</t>
  </si>
  <si>
    <t>202    2</t>
  </si>
  <si>
    <t>231|KD1</t>
  </si>
  <si>
    <t>203    2</t>
  </si>
  <si>
    <t>232|KD1</t>
  </si>
  <si>
    <t>204    2</t>
  </si>
  <si>
    <t>233|KD1</t>
  </si>
  <si>
    <t>205    2</t>
  </si>
  <si>
    <t>234|KD1</t>
  </si>
  <si>
    <t>206    2</t>
  </si>
  <si>
    <t>235|KD1</t>
  </si>
  <si>
    <t>207    2</t>
  </si>
  <si>
    <t>236|TO</t>
  </si>
  <si>
    <t>237|KD1</t>
  </si>
  <si>
    <t>208    2</t>
  </si>
  <si>
    <t>238|KD1</t>
  </si>
  <si>
    <t>209    2</t>
  </si>
  <si>
    <t>239|KD1</t>
  </si>
  <si>
    <t>210    2</t>
  </si>
  <si>
    <t>240|KD1</t>
  </si>
  <si>
    <t>211    2</t>
  </si>
  <si>
    <t>241|KD1</t>
  </si>
  <si>
    <t>212    2</t>
  </si>
  <si>
    <t>242|KD1</t>
  </si>
  <si>
    <t>213    2</t>
  </si>
  <si>
    <t>243|KD1</t>
  </si>
  <si>
    <t>214    2</t>
  </si>
  <si>
    <t>244|KD1</t>
  </si>
  <si>
    <t>215    2</t>
  </si>
  <si>
    <t>245|KD1</t>
  </si>
  <si>
    <t>216    2</t>
  </si>
  <si>
    <t>246|KD1</t>
  </si>
  <si>
    <t>217    2</t>
  </si>
  <si>
    <t>247|KD1</t>
  </si>
  <si>
    <t>218    2</t>
  </si>
  <si>
    <t>248|KD1</t>
  </si>
  <si>
    <t>219    2</t>
  </si>
  <si>
    <t>249|KD1</t>
  </si>
  <si>
    <t>220    2</t>
  </si>
  <si>
    <t>250|KD1</t>
  </si>
  <si>
    <t>221    2</t>
  </si>
  <si>
    <t>251|KD1</t>
  </si>
  <si>
    <t>222    2</t>
  </si>
  <si>
    <t>252|KD1</t>
  </si>
  <si>
    <t>223    2</t>
  </si>
  <si>
    <t>253|KD1</t>
  </si>
  <si>
    <t>254|KD1</t>
  </si>
  <si>
    <t>255|KD1</t>
  </si>
  <si>
    <t>256|KD1</t>
  </si>
  <si>
    <t>257|KD1</t>
  </si>
  <si>
    <t>258|KD1</t>
  </si>
  <si>
    <t>259|KD1</t>
  </si>
  <si>
    <t>260|KD1</t>
  </si>
  <si>
    <t>261|TO</t>
  </si>
  <si>
    <t>262|KD1</t>
  </si>
  <si>
    <t>263|TO</t>
  </si>
  <si>
    <t>264|KD1</t>
  </si>
  <si>
    <t>265|KD1</t>
  </si>
  <si>
    <t>266|KD1</t>
  </si>
  <si>
    <t>267|KD1</t>
  </si>
  <si>
    <t>268|TO</t>
  </si>
  <si>
    <t>269|KD1</t>
  </si>
  <si>
    <t>270|KD1</t>
  </si>
  <si>
    <t>271|TO</t>
  </si>
  <si>
    <t>272|KD1</t>
  </si>
  <si>
    <t>273|KD1</t>
  </si>
  <si>
    <t>274|KD1</t>
  </si>
  <si>
    <t>275|TO</t>
  </si>
  <si>
    <t>276|KD1</t>
  </si>
  <si>
    <t>277|KD1</t>
  </si>
  <si>
    <t>278|KD1</t>
  </si>
  <si>
    <t>279|KD1</t>
  </si>
  <si>
    <t>280|KD1</t>
  </si>
  <si>
    <t>281|KD1</t>
  </si>
  <si>
    <t>282|TO</t>
  </si>
  <si>
    <t>283|KD1</t>
  </si>
  <si>
    <t>284|KD1</t>
  </si>
  <si>
    <t>285|KD1</t>
  </si>
  <si>
    <t>286|KD1</t>
  </si>
  <si>
    <t>287|KD1</t>
  </si>
  <si>
    <t>288|KD1</t>
  </si>
  <si>
    <t>289|KD1</t>
  </si>
  <si>
    <t>290|KD1</t>
  </si>
  <si>
    <t>291|KD1</t>
  </si>
  <si>
    <t>292|KD1</t>
  </si>
  <si>
    <t>293|KD1</t>
  </si>
  <si>
    <t>294|KD1</t>
  </si>
  <si>
    <t>295|KD1</t>
  </si>
  <si>
    <t>296|KD1</t>
  </si>
  <si>
    <t>297|KD1</t>
  </si>
  <si>
    <t>298|KD1</t>
  </si>
  <si>
    <t>299|KD1</t>
  </si>
  <si>
    <t>300|KD1</t>
  </si>
  <si>
    <t>301|KD1</t>
  </si>
  <si>
    <t>302|KD1</t>
  </si>
  <si>
    <t>303|KD1</t>
  </si>
  <si>
    <t>304|KD1</t>
  </si>
  <si>
    <t>305|KD1</t>
  </si>
  <si>
    <t>306|KD1</t>
  </si>
  <si>
    <t>307|KD1</t>
  </si>
  <si>
    <t>308|KD1</t>
  </si>
  <si>
    <t>309|KD1</t>
  </si>
  <si>
    <t>310|TO</t>
  </si>
  <si>
    <t>311|KD1</t>
  </si>
  <si>
    <t>0301+20</t>
  </si>
  <si>
    <t>0301+62</t>
  </si>
  <si>
    <t>0302+40</t>
  </si>
  <si>
    <t>0303+00</t>
  </si>
  <si>
    <t>0303+60</t>
  </si>
  <si>
    <t>0304+20</t>
  </si>
  <si>
    <t>0301+24</t>
  </si>
  <si>
    <t>300+20</t>
  </si>
  <si>
    <t>030424.dat</t>
  </si>
  <si>
    <t>Start-Line</t>
  </si>
  <si>
    <t>BF</t>
  </si>
  <si>
    <t>1|</t>
  </si>
  <si>
    <t>3|KD1</t>
  </si>
  <si>
    <t>|Z</t>
  </si>
  <si>
    <t>1|Rb</t>
  </si>
  <si>
    <t>1|Rf</t>
  </si>
  <si>
    <t>-0.00001 m   |</t>
  </si>
  <si>
    <t>9|KD1</t>
  </si>
  <si>
    <t>0.18436 m   |</t>
  </si>
  <si>
    <t>11|KD1</t>
  </si>
  <si>
    <t>19|KD1</t>
  </si>
  <si>
    <t>28|KD1</t>
  </si>
  <si>
    <t>30|KD1</t>
  </si>
  <si>
    <t>31|TO</t>
  </si>
  <si>
    <t>34|KD1</t>
  </si>
  <si>
    <t>36|KD1</t>
  </si>
  <si>
    <t>40|KD1</t>
  </si>
  <si>
    <t>43|KD1</t>
  </si>
  <si>
    <t>45|KD1</t>
  </si>
  <si>
    <t>48|TO</t>
  </si>
  <si>
    <t>55|TO</t>
  </si>
  <si>
    <t>61|KD1</t>
  </si>
  <si>
    <t>63|TO</t>
  </si>
  <si>
    <t>66|TO</t>
  </si>
  <si>
    <t>70|TO</t>
  </si>
  <si>
    <t>79|TO</t>
  </si>
  <si>
    <t>92|TO</t>
  </si>
  <si>
    <t>110|TO</t>
  </si>
  <si>
    <t>117|TO</t>
  </si>
  <si>
    <t>122|KD1</t>
  </si>
  <si>
    <t>126|KD1</t>
  </si>
  <si>
    <t>127|KD1</t>
  </si>
  <si>
    <t>128|KD1</t>
  </si>
  <si>
    <t>129|KD1</t>
  </si>
  <si>
    <t>130|KD1</t>
  </si>
  <si>
    <t>131|KD1</t>
  </si>
  <si>
    <t>132|KD1</t>
  </si>
  <si>
    <t>152|TO</t>
  </si>
  <si>
    <t>160|KD1</t>
  </si>
  <si>
    <t>164|TO</t>
  </si>
  <si>
    <t>166|KD1</t>
  </si>
  <si>
    <t>170|TO</t>
  </si>
  <si>
    <t>179|TO</t>
  </si>
  <si>
    <t>183|TO</t>
  </si>
  <si>
    <t>191|TO</t>
  </si>
  <si>
    <t>192|KD1</t>
  </si>
  <si>
    <t>196|TO</t>
  </si>
  <si>
    <t>198|KD1</t>
  </si>
  <si>
    <t>312|KD1</t>
  </si>
  <si>
    <t>313|KD1</t>
  </si>
  <si>
    <t>314|KD1</t>
  </si>
  <si>
    <t>315|KD1</t>
  </si>
  <si>
    <t>316|KD1</t>
  </si>
  <si>
    <t>317|KD1</t>
  </si>
  <si>
    <t>318|KD1</t>
  </si>
  <si>
    <t>319|KD1</t>
  </si>
  <si>
    <t>320|KD1</t>
  </si>
  <si>
    <t>321|KD1</t>
  </si>
  <si>
    <t>322|KD1</t>
  </si>
  <si>
    <t>323|KD1</t>
  </si>
  <si>
    <t>324|KD1</t>
  </si>
  <si>
    <t>325|KD1</t>
  </si>
  <si>
    <t>326|KD1</t>
  </si>
  <si>
    <t>327|KD1</t>
  </si>
  <si>
    <t>328|KD1</t>
  </si>
  <si>
    <t>329|KD1</t>
  </si>
  <si>
    <t>330|KD1</t>
  </si>
  <si>
    <t>331|KD1</t>
  </si>
  <si>
    <t>332|TO</t>
  </si>
  <si>
    <t>333|KD1</t>
  </si>
  <si>
    <t>334|KD1</t>
  </si>
  <si>
    <t>335|KD1</t>
  </si>
  <si>
    <t>336|KD1</t>
  </si>
  <si>
    <t>337|KD1</t>
  </si>
  <si>
    <t>338|TO</t>
  </si>
  <si>
    <t>339|KD1</t>
  </si>
  <si>
    <t>340|TO</t>
  </si>
  <si>
    <t>341|KD1</t>
  </si>
  <si>
    <t>342|KD1</t>
  </si>
  <si>
    <t>343|KD1</t>
  </si>
  <si>
    <t>344|KD1</t>
  </si>
  <si>
    <t>345|KD1</t>
  </si>
  <si>
    <t>346|TO</t>
  </si>
  <si>
    <t>347|KD1</t>
  </si>
  <si>
    <t>348|TO</t>
  </si>
  <si>
    <t>349|KD1</t>
  </si>
  <si>
    <t>350|TO</t>
  </si>
  <si>
    <t>351|KD1</t>
  </si>
  <si>
    <t>352|KD1</t>
  </si>
  <si>
    <t>353|TO</t>
  </si>
  <si>
    <t>354|KD1</t>
  </si>
  <si>
    <t>355|TO</t>
  </si>
  <si>
    <t>356|KD1</t>
  </si>
  <si>
    <t>357|KD1</t>
  </si>
  <si>
    <t>358|KD1</t>
  </si>
  <si>
    <t>359|TO</t>
  </si>
  <si>
    <t>360|KD1</t>
  </si>
  <si>
    <t>361|KD1</t>
  </si>
  <si>
    <t>362|KD1</t>
  </si>
  <si>
    <t>363|KD1</t>
  </si>
  <si>
    <t>364|KD1</t>
  </si>
  <si>
    <t>365|KD1</t>
  </si>
  <si>
    <t>366|KD1</t>
  </si>
  <si>
    <t>367|KD1</t>
  </si>
  <si>
    <t>368|KD1</t>
  </si>
  <si>
    <t>369|KD1</t>
  </si>
  <si>
    <t>370|KD1</t>
  </si>
  <si>
    <t>371|KD1</t>
  </si>
  <si>
    <t>372|KD1</t>
  </si>
  <si>
    <t>373|KD1</t>
  </si>
  <si>
    <t>374|KD1</t>
  </si>
  <si>
    <t>375|KD1</t>
  </si>
  <si>
    <t>376|KD1</t>
  </si>
  <si>
    <t>377|KD1</t>
  </si>
  <si>
    <t>378|KD1</t>
  </si>
  <si>
    <t>379|KD1</t>
  </si>
  <si>
    <t>380|KD1</t>
  </si>
  <si>
    <t>381|KD1</t>
  </si>
  <si>
    <t>382|KD1</t>
  </si>
  <si>
    <t>383|KD1</t>
  </si>
  <si>
    <t>384|KD1</t>
  </si>
  <si>
    <t>385|KD1</t>
  </si>
  <si>
    <t>386|KD1</t>
  </si>
  <si>
    <t>387|KD1</t>
  </si>
  <si>
    <t>388|KD1</t>
  </si>
  <si>
    <t>389|KD1</t>
  </si>
  <si>
    <t>390|KD1</t>
  </si>
  <si>
    <t>391|KD1</t>
  </si>
  <si>
    <t>392|KD1</t>
  </si>
  <si>
    <t>393|KD1</t>
  </si>
  <si>
    <t>394|KD1</t>
  </si>
  <si>
    <t>395|KD1</t>
  </si>
  <si>
    <t>396|KD1</t>
  </si>
  <si>
    <t>397|KD1</t>
  </si>
  <si>
    <t>398|KD1</t>
  </si>
  <si>
    <t>399|KD1</t>
  </si>
  <si>
    <t>400|KD1</t>
  </si>
  <si>
    <t>401|KD1</t>
  </si>
  <si>
    <t>402|KD1</t>
  </si>
  <si>
    <t>403|KD1</t>
  </si>
  <si>
    <t>404|KD1</t>
  </si>
  <si>
    <t>405|KD1</t>
  </si>
  <si>
    <t>406|KD1</t>
  </si>
  <si>
    <t>407|KD1</t>
  </si>
  <si>
    <t>408|KD1</t>
  </si>
  <si>
    <t>409|KD1</t>
  </si>
  <si>
    <t>410|KD1</t>
  </si>
  <si>
    <t>411|KD1</t>
  </si>
  <si>
    <t>412|KD1</t>
  </si>
  <si>
    <t>413|KD1</t>
  </si>
  <si>
    <t>414|KD1</t>
  </si>
  <si>
    <t>415|KD1</t>
  </si>
  <si>
    <t>416|KD1</t>
  </si>
  <si>
    <t>417|TO</t>
  </si>
  <si>
    <t>418|KD1</t>
  </si>
  <si>
    <t>419|KD1</t>
  </si>
  <si>
    <t>420|KD1</t>
  </si>
  <si>
    <t>421|KD1</t>
  </si>
  <si>
    <t>422|KD1</t>
  </si>
  <si>
    <t>423|KD1</t>
  </si>
  <si>
    <t>424|TO</t>
  </si>
  <si>
    <t>425|KD1</t>
  </si>
  <si>
    <t>426|KD1</t>
  </si>
  <si>
    <t>427|KD1</t>
  </si>
  <si>
    <t>428|KD1</t>
  </si>
  <si>
    <t>429|KD1</t>
  </si>
  <si>
    <t>430|KD1</t>
  </si>
  <si>
    <t>431|KD1</t>
  </si>
  <si>
    <t>432|KD1</t>
  </si>
  <si>
    <t>433|KD1</t>
  </si>
  <si>
    <t>434|KD1</t>
  </si>
  <si>
    <t>435|KD1</t>
  </si>
  <si>
    <t>436|KD1</t>
  </si>
  <si>
    <t>437|KD1</t>
  </si>
  <si>
    <t>438|KD1</t>
  </si>
  <si>
    <t>439|KD1</t>
  </si>
  <si>
    <t>440|KD1</t>
  </si>
  <si>
    <t>441|KD1</t>
  </si>
  <si>
    <t>442|KD1</t>
  </si>
  <si>
    <t>443|KD1</t>
  </si>
  <si>
    <t>444|KD1</t>
  </si>
  <si>
    <t>445|KD1</t>
  </si>
  <si>
    <t>446|KD1</t>
  </si>
  <si>
    <t>447|KD1</t>
  </si>
  <si>
    <t>448|KD1</t>
  </si>
  <si>
    <t>449|KD1</t>
  </si>
  <si>
    <t>450|KD1</t>
  </si>
  <si>
    <t>451|KD1</t>
  </si>
  <si>
    <t>452|KD1</t>
  </si>
  <si>
    <t>453|KD1</t>
  </si>
  <si>
    <t>454|KD1</t>
  </si>
  <si>
    <t>455|KD1</t>
  </si>
  <si>
    <t>456|KD1</t>
  </si>
  <si>
    <t>457|KD1</t>
  </si>
  <si>
    <t>458|KD1</t>
  </si>
  <si>
    <t>459|KD1</t>
  </si>
  <si>
    <t>460|KD1</t>
  </si>
  <si>
    <t>461|KD1</t>
  </si>
  <si>
    <t>462|KD1</t>
  </si>
  <si>
    <t>463|TO</t>
  </si>
  <si>
    <t>464|TO</t>
  </si>
  <si>
    <t>465|TO</t>
  </si>
  <si>
    <t>466|TO</t>
  </si>
  <si>
    <t>467|TO</t>
  </si>
  <si>
    <t>468|TO</t>
  </si>
  <si>
    <t>03.04.2024   02:31:49</t>
  </si>
  <si>
    <t>469|TO</t>
  </si>
  <si>
    <t>470|TO</t>
  </si>
  <si>
    <t>Start-Line         BF</t>
  </si>
  <si>
    <t>3|</t>
  </si>
  <si>
    <t>471|KD1</t>
  </si>
  <si>
    <t>472|KD1</t>
  </si>
  <si>
    <t>3|Rb</t>
  </si>
  <si>
    <t>473|KD1</t>
  </si>
  <si>
    <t>3|Rf</t>
  </si>
  <si>
    <t>474|KD1</t>
  </si>
  <si>
    <t>0.18785 m   |</t>
  </si>
  <si>
    <t>475|KD1</t>
  </si>
  <si>
    <t>3|Sh</t>
  </si>
  <si>
    <t>476|KD2</t>
  </si>
  <si>
    <t>2        1</t>
  </si>
  <si>
    <t>3|Db</t>
  </si>
  <si>
    <t>|Df</t>
  </si>
  <si>
    <t>477|TO</t>
  </si>
  <si>
    <t>End-Line</t>
  </si>
  <si>
    <t>478|KD1</t>
  </si>
  <si>
    <t>479|KD1</t>
  </si>
  <si>
    <t>480|KD1</t>
  </si>
  <si>
    <t>481|KD1</t>
  </si>
  <si>
    <t>482|KD1</t>
  </si>
  <si>
    <t>483|KD1</t>
  </si>
  <si>
    <t>484|KD1</t>
  </si>
  <si>
    <t>485|KD1</t>
  </si>
  <si>
    <t>486|KD1</t>
  </si>
  <si>
    <t>487|KD1</t>
  </si>
  <si>
    <t>488|KD1</t>
  </si>
  <si>
    <t>489|KD1</t>
  </si>
  <si>
    <t>490|KD1</t>
  </si>
  <si>
    <t>491|KD1</t>
  </si>
  <si>
    <t>492|KD1</t>
  </si>
  <si>
    <t>493|TO</t>
  </si>
  <si>
    <t>494|KD1</t>
  </si>
  <si>
    <t>495|KD1</t>
  </si>
  <si>
    <t>496|KD1</t>
  </si>
  <si>
    <t>497|TO</t>
  </si>
  <si>
    <t>498|KD1</t>
  </si>
  <si>
    <t>499|KD1</t>
  </si>
  <si>
    <t>500|KD1</t>
  </si>
  <si>
    <t>501|KD1</t>
  </si>
  <si>
    <t>502|KD1</t>
  </si>
  <si>
    <t>503|KD1</t>
  </si>
  <si>
    <t>504|KD1</t>
  </si>
  <si>
    <t>505|KD1</t>
  </si>
  <si>
    <t>506|KD1</t>
  </si>
  <si>
    <t>507|KD1</t>
  </si>
  <si>
    <t>508|KD1</t>
  </si>
  <si>
    <t>509|KD1</t>
  </si>
  <si>
    <t>510|KD1</t>
  </si>
  <si>
    <t>511|KD1</t>
  </si>
  <si>
    <t>512|KD1</t>
  </si>
  <si>
    <t>513|KD1</t>
  </si>
  <si>
    <t>514|KD1</t>
  </si>
  <si>
    <t>515|KD1</t>
  </si>
  <si>
    <t>516|KD1</t>
  </si>
  <si>
    <t>517|KD1</t>
  </si>
  <si>
    <t>518|KD1</t>
  </si>
  <si>
    <t>519|KD1</t>
  </si>
  <si>
    <t>ПЧ-1</t>
  </si>
  <si>
    <t>Коммунарка</t>
  </si>
  <si>
    <t>Rp 74034</t>
  </si>
  <si>
    <t>Rp 87775</t>
  </si>
  <si>
    <t>0300+20 1й путь</t>
  </si>
  <si>
    <t>300+82</t>
  </si>
  <si>
    <t>301+00</t>
  </si>
  <si>
    <t>0301+79,2</t>
  </si>
  <si>
    <t>0005+13,9</t>
  </si>
  <si>
    <t>0004+60</t>
  </si>
  <si>
    <t>III путь</t>
  </si>
  <si>
    <t>VI путь</t>
  </si>
  <si>
    <t>V путь</t>
  </si>
  <si>
    <t>IV путь</t>
  </si>
  <si>
    <t>20.03.2024</t>
  </si>
  <si>
    <t>19.03.2024</t>
  </si>
  <si>
    <t>21.03.2024</t>
  </si>
  <si>
    <t/>
  </si>
  <si>
    <t>Кол-во штативов</t>
  </si>
  <si>
    <t>302+00</t>
  </si>
  <si>
    <t>2й путь</t>
  </si>
  <si>
    <t>302+00*</t>
  </si>
  <si>
    <t>по середине</t>
  </si>
  <si>
    <t>05+41</t>
  </si>
  <si>
    <t>6й путь</t>
  </si>
  <si>
    <t>05+14,9</t>
  </si>
  <si>
    <t>sok242,dat</t>
  </si>
  <si>
    <t>2|KD1</t>
  </si>
  <si>
    <t>02:45:081</t>
  </si>
  <si>
    <t>21|KD1</t>
  </si>
  <si>
    <t>03:15:061</t>
  </si>
  <si>
    <t>03:19:051</t>
  </si>
  <si>
    <t>03:25:051</t>
  </si>
  <si>
    <t>03:29:081</t>
  </si>
  <si>
    <t>03:40:091</t>
  </si>
  <si>
    <t>03:45:001</t>
  </si>
  <si>
    <t>03:46:061</t>
  </si>
  <si>
    <t>03:50:061</t>
  </si>
  <si>
    <t>03:55:001</t>
  </si>
  <si>
    <t>03:56:081</t>
  </si>
  <si>
    <t>03:58:011</t>
  </si>
</sst>
</file>

<file path=xl/styles.xml><?xml version="1.0" encoding="utf-8"?>
<styleSheet xmlns="http://schemas.openxmlformats.org/spreadsheetml/2006/main">
  <numFmts count="1">
    <numFmt numFmtId="164" formatCode="0.0000"/>
  </numFmts>
  <fonts count="8">
    <font>
      <sz val="10"/>
      <color rgb="FF000000"/>
      <name val="Arial"/>
      <scheme val="minor"/>
    </font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1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/>
  </cellStyleXfs>
  <cellXfs count="57">
    <xf numFmtId="0" fontId="0" fillId="0" borderId="0" xfId="0" applyFont="1" applyAlignment="1"/>
    <xf numFmtId="0" fontId="2" fillId="0" borderId="0" xfId="1" applyFont="1" applyAlignment="1">
      <alignment horizontal="center" wrapText="1"/>
    </xf>
    <xf numFmtId="0" fontId="3" fillId="0" borderId="0" xfId="1" applyFont="1"/>
    <xf numFmtId="0" fontId="5" fillId="0" borderId="0" xfId="1" applyFont="1" applyAlignment="1"/>
    <xf numFmtId="0" fontId="1" fillId="0" borderId="0" xfId="1" applyFont="1" applyAlignment="1">
      <alignment wrapText="1"/>
    </xf>
    <xf numFmtId="0" fontId="1" fillId="0" borderId="0" xfId="1" applyFont="1" applyAlignment="1">
      <alignment horizontal="center" wrapText="1"/>
    </xf>
    <xf numFmtId="0" fontId="4" fillId="0" borderId="0" xfId="1" applyFont="1" applyBorder="1" applyAlignment="1">
      <alignment wrapText="1"/>
    </xf>
    <xf numFmtId="0" fontId="1" fillId="0" borderId="1" xfId="1" applyFont="1" applyBorder="1" applyAlignment="1">
      <alignment horizontal="center"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right" wrapText="1"/>
    </xf>
    <xf numFmtId="14" fontId="1" fillId="0" borderId="0" xfId="1" applyNumberFormat="1" applyFont="1" applyAlignment="1">
      <alignment horizontal="center" wrapText="1"/>
    </xf>
    <xf numFmtId="0" fontId="3" fillId="0" borderId="0" xfId="1" applyFont="1" applyAlignment="1">
      <alignment wrapText="1"/>
    </xf>
    <xf numFmtId="0" fontId="1" fillId="0" borderId="0" xfId="1" applyFont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164" fontId="3" fillId="0" borderId="4" xfId="1" applyNumberFormat="1" applyFont="1" applyBorder="1" applyAlignment="1">
      <alignment vertical="center" wrapText="1"/>
    </xf>
    <xf numFmtId="0" fontId="1" fillId="0" borderId="0" xfId="1" applyFont="1"/>
    <xf numFmtId="164" fontId="3" fillId="0" borderId="0" xfId="1" applyNumberFormat="1" applyFont="1"/>
    <xf numFmtId="0" fontId="5" fillId="0" borderId="0" xfId="1"/>
    <xf numFmtId="0" fontId="1" fillId="0" borderId="0" xfId="1" applyFont="1" applyAlignment="1">
      <alignment horizontal="center" wrapText="1"/>
    </xf>
    <xf numFmtId="0" fontId="5" fillId="0" borderId="0" xfId="1" applyFont="1" applyAlignment="1"/>
    <xf numFmtId="0" fontId="5" fillId="0" borderId="0" xfId="1" applyFont="1" applyBorder="1" applyAlignment="1"/>
    <xf numFmtId="0" fontId="5" fillId="0" borderId="0" xfId="1" applyFont="1" applyAlignment="1"/>
    <xf numFmtId="164" fontId="5" fillId="0" borderId="0" xfId="1" applyNumberFormat="1" applyFont="1" applyAlignment="1"/>
    <xf numFmtId="0" fontId="6" fillId="0" borderId="5" xfId="1" applyFont="1" applyBorder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wrapText="1"/>
    </xf>
    <xf numFmtId="0" fontId="5" fillId="0" borderId="5" xfId="0" applyFont="1" applyBorder="1" applyAlignment="1">
      <alignment horizontal="center" wrapText="1"/>
    </xf>
    <xf numFmtId="0" fontId="7" fillId="0" borderId="0" xfId="1" applyFont="1" applyAlignment="1">
      <alignment horizontal="right" wrapText="1"/>
    </xf>
    <xf numFmtId="14" fontId="5" fillId="0" borderId="0" xfId="1" applyNumberFormat="1" applyFont="1" applyAlignment="1">
      <alignment horizontal="center" wrapText="1"/>
    </xf>
    <xf numFmtId="0" fontId="7" fillId="0" borderId="0" xfId="1" applyFont="1"/>
    <xf numFmtId="0" fontId="7" fillId="0" borderId="0" xfId="1" applyFont="1" applyAlignment="1">
      <alignment wrapText="1"/>
    </xf>
    <xf numFmtId="0" fontId="5" fillId="0" borderId="0" xfId="1" applyFont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vertical="center" wrapText="1"/>
    </xf>
    <xf numFmtId="164" fontId="7" fillId="0" borderId="1" xfId="1" applyNumberFormat="1" applyFont="1" applyBorder="1" applyAlignment="1">
      <alignment horizontal="center" vertical="center" wrapText="1"/>
    </xf>
    <xf numFmtId="1" fontId="7" fillId="0" borderId="1" xfId="1" applyNumberFormat="1" applyFont="1" applyBorder="1" applyAlignment="1">
      <alignment horizontal="center" vertical="center" wrapText="1"/>
    </xf>
    <xf numFmtId="164" fontId="7" fillId="0" borderId="1" xfId="1" applyNumberFormat="1" applyFont="1" applyBorder="1" applyAlignment="1">
      <alignment vertical="center" wrapText="1"/>
    </xf>
    <xf numFmtId="164" fontId="7" fillId="0" borderId="4" xfId="1" applyNumberFormat="1" applyFont="1" applyBorder="1" applyAlignment="1">
      <alignment vertical="center" wrapText="1"/>
    </xf>
    <xf numFmtId="1" fontId="7" fillId="0" borderId="4" xfId="1" applyNumberFormat="1" applyFont="1" applyBorder="1" applyAlignment="1">
      <alignment vertical="center" wrapText="1"/>
    </xf>
    <xf numFmtId="0" fontId="5" fillId="0" borderId="0" xfId="1" applyFont="1"/>
    <xf numFmtId="164" fontId="3" fillId="0" borderId="0" xfId="1" applyNumberFormat="1" applyFont="1" applyAlignment="1">
      <alignment wrapText="1"/>
    </xf>
    <xf numFmtId="0" fontId="1" fillId="0" borderId="0" xfId="1" applyFont="1" applyAlignment="1">
      <alignment horizontal="center" wrapText="1"/>
    </xf>
    <xf numFmtId="0" fontId="5" fillId="0" borderId="0" xfId="1" applyFont="1" applyAlignment="1"/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164" fontId="4" fillId="0" borderId="6" xfId="0" applyNumberFormat="1" applyFont="1" applyBorder="1" applyAlignment="1">
      <alignment horizontal="right" wrapText="1"/>
    </xf>
    <xf numFmtId="164" fontId="4" fillId="0" borderId="0" xfId="0" applyNumberFormat="1" applyFont="1"/>
    <xf numFmtId="0" fontId="0" fillId="0" borderId="0" xfId="0" applyBorder="1"/>
    <xf numFmtId="0" fontId="0" fillId="0" borderId="0" xfId="0" applyNumberFormat="1" applyBorder="1"/>
    <xf numFmtId="164" fontId="0" fillId="0" borderId="0" xfId="0" applyNumberFormat="1" applyFont="1" applyAlignment="1"/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579120</xdr:colOff>
      <xdr:row>2</xdr:row>
      <xdr:rowOff>104876</xdr:rowOff>
    </xdr:from>
    <xdr:ext cx="5268170" cy="2152160"/>
    <xdr:pic>
      <xdr:nvPicPr>
        <xdr:cNvPr id="2" name="image1.jpg"/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01640" y="501116"/>
          <a:ext cx="5268170" cy="215216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615212</xdr:colOff>
      <xdr:row>2</xdr:row>
      <xdr:rowOff>21692</xdr:rowOff>
    </xdr:from>
    <xdr:to>
      <xdr:col>15</xdr:col>
      <xdr:colOff>10729</xdr:colOff>
      <xdr:row>17</xdr:row>
      <xdr:rowOff>42287</xdr:rowOff>
    </xdr:to>
    <xdr:grpSp>
      <xdr:nvGrpSpPr>
        <xdr:cNvPr id="82" name="Группа 81"/>
        <xdr:cNvGrpSpPr/>
      </xdr:nvGrpSpPr>
      <xdr:grpSpPr>
        <a:xfrm>
          <a:off x="5651038" y="406005"/>
          <a:ext cx="5206595" cy="2955952"/>
          <a:chOff x="5664530" y="1064430"/>
          <a:chExt cx="5211671" cy="2914903"/>
        </a:xfrm>
      </xdr:grpSpPr>
      <xdr:cxnSp macro="">
        <xdr:nvCxnSpPr>
          <xdr:cNvPr id="71" name="Прямая со стрелкой 70"/>
          <xdr:cNvCxnSpPr/>
        </xdr:nvCxnSpPr>
        <xdr:spPr>
          <a:xfrm rot="5400000" flipH="1" flipV="1">
            <a:off x="6429646" y="2261859"/>
            <a:ext cx="739284" cy="49590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5" name="Прямая со стрелкой 74"/>
          <xdr:cNvCxnSpPr/>
        </xdr:nvCxnSpPr>
        <xdr:spPr>
          <a:xfrm rot="16200000" flipV="1">
            <a:off x="9632208" y="2234847"/>
            <a:ext cx="745054" cy="56027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81" name="Группа 80"/>
          <xdr:cNvGrpSpPr/>
        </xdr:nvGrpSpPr>
        <xdr:grpSpPr>
          <a:xfrm>
            <a:off x="5664530" y="1064430"/>
            <a:ext cx="5211671" cy="2914903"/>
            <a:chOff x="5648820" y="374457"/>
            <a:chExt cx="5197995" cy="2942325"/>
          </a:xfrm>
        </xdr:grpSpPr>
        <xdr:grpSp>
          <xdr:nvGrpSpPr>
            <xdr:cNvPr id="167" name="Группа 166"/>
            <xdr:cNvGrpSpPr/>
          </xdr:nvGrpSpPr>
          <xdr:grpSpPr>
            <a:xfrm>
              <a:off x="5648820" y="374457"/>
              <a:ext cx="5197995" cy="2942325"/>
              <a:chOff x="6087825" y="527883"/>
              <a:chExt cx="5208021" cy="2943088"/>
            </a:xfrm>
          </xdr:grpSpPr>
          <xdr:sp macro="" textlink="">
            <xdr:nvSpPr>
              <xdr:cNvPr id="147" name="TextBox 146"/>
              <xdr:cNvSpPr txBox="1"/>
            </xdr:nvSpPr>
            <xdr:spPr>
              <a:xfrm>
                <a:off x="7433795" y="1502781"/>
                <a:ext cx="966518" cy="28468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r"/>
                <a:r>
                  <a:rPr lang="ru-RU" sz="1000"/>
                  <a:t>ПК 30</a:t>
                </a:r>
                <a:r>
                  <a:rPr lang="en-US" sz="1000"/>
                  <a:t>2</a:t>
                </a:r>
                <a:r>
                  <a:rPr lang="ru-RU" sz="1000"/>
                  <a:t> + 20</a:t>
                </a:r>
              </a:p>
            </xdr:txBody>
          </xdr:sp>
          <xdr:sp macro="" textlink="">
            <xdr:nvSpPr>
              <xdr:cNvPr id="148" name="TextBox 147"/>
              <xdr:cNvSpPr txBox="1"/>
            </xdr:nvSpPr>
            <xdr:spPr>
              <a:xfrm>
                <a:off x="9138720" y="1510365"/>
                <a:ext cx="966519" cy="28468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r"/>
                <a:r>
                  <a:rPr lang="ru-RU" sz="1000"/>
                  <a:t>ПК 30</a:t>
                </a:r>
                <a:r>
                  <a:rPr lang="en-US" sz="1000"/>
                  <a:t>2</a:t>
                </a:r>
                <a:r>
                  <a:rPr lang="ru-RU" sz="1000"/>
                  <a:t> + </a:t>
                </a:r>
                <a:r>
                  <a:rPr lang="en-US" sz="1000"/>
                  <a:t>0</a:t>
                </a:r>
                <a:r>
                  <a:rPr lang="ru-RU" sz="1000"/>
                  <a:t>0</a:t>
                </a:r>
              </a:p>
            </xdr:txBody>
          </xdr:sp>
          <xdr:sp macro="" textlink="">
            <xdr:nvSpPr>
              <xdr:cNvPr id="99" name="TextBox 98"/>
              <xdr:cNvSpPr txBox="1"/>
            </xdr:nvSpPr>
            <xdr:spPr>
              <a:xfrm>
                <a:off x="7547476" y="2498465"/>
                <a:ext cx="862423" cy="4392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none" rtlCol="0" anchor="ctr">
                <a:noAutofit/>
              </a:bodyPr>
              <a:lstStyle/>
              <a:p>
                <a:pPr algn="ctr"/>
                <a:r>
                  <a:rPr lang="en-US" sz="1000"/>
                  <a:t>h</a:t>
                </a:r>
                <a:r>
                  <a:rPr lang="en-US" sz="1000" baseline="0"/>
                  <a:t> = -0,1381</a:t>
                </a:r>
              </a:p>
              <a:p>
                <a:pPr algn="ctr"/>
                <a:r>
                  <a:rPr lang="en-US" sz="1000" baseline="0"/>
                  <a:t>n =1</a:t>
                </a:r>
                <a:endParaRPr lang="ru-RU" sz="1000"/>
              </a:p>
            </xdr:txBody>
          </xdr:sp>
          <xdr:sp macro="" textlink="">
            <xdr:nvSpPr>
              <xdr:cNvPr id="100" name="TextBox 99"/>
              <xdr:cNvSpPr txBox="1"/>
            </xdr:nvSpPr>
            <xdr:spPr>
              <a:xfrm rot="18247119">
                <a:off x="6661428" y="1722552"/>
                <a:ext cx="869524" cy="39265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none" rtlCol="0" anchor="ctr">
                <a:noAutofit/>
              </a:bodyPr>
              <a:lstStyle/>
              <a:p>
                <a:pPr algn="ctr"/>
                <a:r>
                  <a:rPr lang="en-US" sz="1000"/>
                  <a:t>h</a:t>
                </a:r>
                <a:r>
                  <a:rPr lang="en-US" sz="1000" baseline="0"/>
                  <a:t> = -0,0768</a:t>
                </a:r>
              </a:p>
              <a:p>
                <a:pPr algn="ctr"/>
                <a:r>
                  <a:rPr lang="en-US" sz="1000" baseline="0"/>
                  <a:t>n = 1</a:t>
                </a:r>
                <a:endParaRPr lang="ru-RU" sz="1000"/>
              </a:p>
            </xdr:txBody>
          </xdr:sp>
          <xdr:sp macro="" textlink="">
            <xdr:nvSpPr>
              <xdr:cNvPr id="107" name="TextBox 106"/>
              <xdr:cNvSpPr txBox="1"/>
            </xdr:nvSpPr>
            <xdr:spPr>
              <a:xfrm>
                <a:off x="9242854" y="2497570"/>
                <a:ext cx="862424" cy="4392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none" rtlCol="0" anchor="ctr">
                <a:noAutofit/>
              </a:bodyPr>
              <a:lstStyle/>
              <a:p>
                <a:pPr algn="ctr"/>
                <a:r>
                  <a:rPr lang="en-US" sz="1000"/>
                  <a:t>h</a:t>
                </a:r>
                <a:r>
                  <a:rPr lang="en-US" sz="1000" baseline="0"/>
                  <a:t> = 0,1383</a:t>
                </a:r>
              </a:p>
              <a:p>
                <a:pPr algn="ctr"/>
                <a:r>
                  <a:rPr lang="en-US" sz="1000" baseline="0"/>
                  <a:t>n =1</a:t>
                </a:r>
                <a:endParaRPr lang="ru-RU" sz="1000"/>
              </a:p>
            </xdr:txBody>
          </xdr:sp>
          <xdr:sp macro="" textlink="">
            <xdr:nvSpPr>
              <xdr:cNvPr id="106" name="TextBox 105"/>
              <xdr:cNvSpPr txBox="1"/>
            </xdr:nvSpPr>
            <xdr:spPr>
              <a:xfrm>
                <a:off x="8381046" y="2489955"/>
                <a:ext cx="862423" cy="4392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none" rtlCol="0" anchor="ctr">
                <a:noAutofit/>
              </a:bodyPr>
              <a:lstStyle/>
              <a:p>
                <a:pPr algn="ctr"/>
                <a:r>
                  <a:rPr lang="en-US" sz="1000"/>
                  <a:t>h</a:t>
                </a:r>
                <a:r>
                  <a:rPr lang="en-US" sz="1000" baseline="0"/>
                  <a:t> = 0,0022</a:t>
                </a:r>
              </a:p>
              <a:p>
                <a:pPr algn="ctr"/>
                <a:r>
                  <a:rPr lang="en-US" sz="1000" baseline="0"/>
                  <a:t>n =1</a:t>
                </a:r>
                <a:endParaRPr lang="ru-RU" sz="1000"/>
              </a:p>
            </xdr:txBody>
          </xdr:sp>
          <xdr:sp macro="" textlink="">
            <xdr:nvSpPr>
              <xdr:cNvPr id="125" name="TextBox 124"/>
              <xdr:cNvSpPr txBox="1"/>
            </xdr:nvSpPr>
            <xdr:spPr>
              <a:xfrm rot="16200000">
                <a:off x="8110081" y="1923849"/>
                <a:ext cx="876281" cy="43531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none" rtlCol="0" anchor="ctr">
                <a:noAutofit/>
              </a:bodyPr>
              <a:lstStyle/>
              <a:p>
                <a:pPr algn="ctr"/>
                <a:r>
                  <a:rPr lang="en-US" sz="1000"/>
                  <a:t>h</a:t>
                </a:r>
                <a:r>
                  <a:rPr lang="en-US" sz="1000" baseline="0"/>
                  <a:t> = 0,9386</a:t>
                </a:r>
              </a:p>
              <a:p>
                <a:pPr algn="ctr"/>
                <a:r>
                  <a:rPr lang="en-US" sz="1000" baseline="0"/>
                  <a:t>n = 4</a:t>
                </a:r>
                <a:endParaRPr lang="ru-RU" sz="1000"/>
              </a:p>
            </xdr:txBody>
          </xdr:sp>
          <xdr:sp macro="" textlink="">
            <xdr:nvSpPr>
              <xdr:cNvPr id="126" name="TextBox 125"/>
              <xdr:cNvSpPr txBox="1"/>
            </xdr:nvSpPr>
            <xdr:spPr>
              <a:xfrm rot="16200000">
                <a:off x="8673426" y="1898496"/>
                <a:ext cx="873326" cy="43547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none" rtlCol="0" anchor="ctr">
                <a:noAutofit/>
              </a:bodyPr>
              <a:lstStyle/>
              <a:p>
                <a:pPr algn="ctr"/>
                <a:r>
                  <a:rPr lang="en-US" sz="1000"/>
                  <a:t>h</a:t>
                </a:r>
                <a:r>
                  <a:rPr lang="en-US" sz="1000" baseline="0"/>
                  <a:t> = 1,0019</a:t>
                </a:r>
              </a:p>
              <a:p>
                <a:pPr algn="ctr"/>
                <a:r>
                  <a:rPr lang="en-US" sz="1000" baseline="0"/>
                  <a:t>n = 5</a:t>
                </a:r>
                <a:endParaRPr lang="ru-RU" sz="1000"/>
              </a:p>
            </xdr:txBody>
          </xdr:sp>
          <xdr:sp macro="" textlink="">
            <xdr:nvSpPr>
              <xdr:cNvPr id="131" name="TextBox 130"/>
              <xdr:cNvSpPr txBox="1"/>
            </xdr:nvSpPr>
            <xdr:spPr>
              <a:xfrm>
                <a:off x="8396234" y="968624"/>
                <a:ext cx="862424" cy="40371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none" rtlCol="0" anchor="t">
                <a:noAutofit/>
              </a:bodyPr>
              <a:lstStyle/>
              <a:p>
                <a:pPr algn="ctr"/>
                <a:r>
                  <a:rPr lang="en-US" sz="1000"/>
                  <a:t>h</a:t>
                </a:r>
                <a:r>
                  <a:rPr lang="en-US" sz="1000" baseline="0"/>
                  <a:t> = 0,0612</a:t>
                </a:r>
              </a:p>
              <a:p>
                <a:pPr algn="ctr"/>
                <a:r>
                  <a:rPr lang="en-US" sz="1000" baseline="0"/>
                  <a:t>n = 1</a:t>
                </a:r>
                <a:endParaRPr lang="ru-RU" sz="1000"/>
              </a:p>
            </xdr:txBody>
          </xdr:sp>
          <xdr:sp macro="" textlink="">
            <xdr:nvSpPr>
              <xdr:cNvPr id="136" name="TextBox 135"/>
              <xdr:cNvSpPr txBox="1"/>
            </xdr:nvSpPr>
            <xdr:spPr>
              <a:xfrm>
                <a:off x="8327047" y="1341151"/>
                <a:ext cx="982650" cy="75962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none" rtlCol="0" anchor="t">
                <a:noAutofit/>
              </a:bodyPr>
              <a:lstStyle/>
              <a:p>
                <a:r>
                  <a:rPr lang="en-US" sz="1000" baseline="0"/>
                  <a:t>f</a:t>
                </a:r>
                <a:r>
                  <a:rPr lang="ru-RU" sz="1000" baseline="0"/>
                  <a:t>доп.= </a:t>
                </a:r>
                <a:r>
                  <a:rPr lang="ru-RU" sz="1000" baseline="0" smtClean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±</a:t>
                </a:r>
                <a:r>
                  <a:rPr lang="ru-RU" sz="1000" baseline="0"/>
                  <a:t>3,0мм</a:t>
                </a:r>
                <a:endParaRPr lang="en-US" sz="1000" baseline="0"/>
              </a:p>
              <a:p>
                <a:r>
                  <a:rPr lang="en-US" sz="1000" baseline="0"/>
                  <a:t>f</a:t>
                </a:r>
                <a:r>
                  <a:rPr lang="ru-RU" sz="1000" baseline="0"/>
                  <a:t>пол.=  0,</a:t>
                </a:r>
                <a:r>
                  <a:rPr lang="en-US" sz="1000" baseline="0"/>
                  <a:t>1</a:t>
                </a:r>
                <a:r>
                  <a:rPr lang="ru-RU" sz="1000" baseline="0"/>
                  <a:t>мм</a:t>
                </a:r>
                <a:endParaRPr lang="ru-RU" sz="1000"/>
              </a:p>
            </xdr:txBody>
          </xdr:sp>
          <xdr:grpSp>
            <xdr:nvGrpSpPr>
              <xdr:cNvPr id="63" name="Группа 62"/>
              <xdr:cNvGrpSpPr/>
            </xdr:nvGrpSpPr>
            <xdr:grpSpPr>
              <a:xfrm>
                <a:off x="6950386" y="906167"/>
                <a:ext cx="3769622" cy="1986256"/>
                <a:chOff x="7293813" y="514837"/>
                <a:chExt cx="3773060" cy="1905378"/>
              </a:xfrm>
            </xdr:grpSpPr>
            <xdr:sp macro="" textlink="">
              <xdr:nvSpPr>
                <xdr:cNvPr id="3" name="Овал 2"/>
                <xdr:cNvSpPr/>
              </xdr:nvSpPr>
              <xdr:spPr>
                <a:xfrm>
                  <a:off x="7832432" y="522784"/>
                  <a:ext cx="49374" cy="45719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endParaRPr lang="ru-RU" sz="1100"/>
                </a:p>
              </xdr:txBody>
            </xdr:sp>
            <xdr:sp macro="" textlink="">
              <xdr:nvSpPr>
                <xdr:cNvPr id="4" name="Овал 3"/>
                <xdr:cNvSpPr/>
              </xdr:nvSpPr>
              <xdr:spPr>
                <a:xfrm>
                  <a:off x="7840887" y="1199594"/>
                  <a:ext cx="49374" cy="45361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endParaRPr lang="ru-RU" sz="1100"/>
                </a:p>
              </xdr:txBody>
            </xdr:sp>
            <xdr:sp macro="" textlink="">
              <xdr:nvSpPr>
                <xdr:cNvPr id="5" name="Овал 4"/>
                <xdr:cNvSpPr/>
              </xdr:nvSpPr>
              <xdr:spPr>
                <a:xfrm>
                  <a:off x="7840874" y="2374855"/>
                  <a:ext cx="49375" cy="45360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endParaRPr lang="ru-RU" sz="1100"/>
                </a:p>
              </xdr:txBody>
            </xdr:sp>
            <xdr:cxnSp macro="">
              <xdr:nvCxnSpPr>
                <xdr:cNvPr id="7" name="Прямая со стрелкой 6"/>
                <xdr:cNvCxnSpPr>
                  <a:stCxn id="5" idx="0"/>
                  <a:endCxn id="4" idx="4"/>
                </xdr:cNvCxnSpPr>
              </xdr:nvCxnSpPr>
              <xdr:spPr>
                <a:xfrm rot="5400000" flipH="1" flipV="1">
                  <a:off x="7300619" y="1809899"/>
                  <a:ext cx="1129899" cy="12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" name="Прямая со стрелкой 8"/>
                <xdr:cNvCxnSpPr>
                  <a:stCxn id="4" idx="0"/>
                  <a:endCxn id="3" idx="4"/>
                </xdr:cNvCxnSpPr>
              </xdr:nvCxnSpPr>
              <xdr:spPr>
                <a:xfrm rot="16200000" flipV="1">
                  <a:off x="7545801" y="879821"/>
                  <a:ext cx="631091" cy="8455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8" name="Прямая со стрелкой 17"/>
                <xdr:cNvCxnSpPr/>
              </xdr:nvCxnSpPr>
              <xdr:spPr>
                <a:xfrm rot="16200000" flipH="1">
                  <a:off x="7006003" y="1468479"/>
                  <a:ext cx="1807511" cy="8414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2" name="Овал 21"/>
                <xdr:cNvSpPr/>
              </xdr:nvSpPr>
              <xdr:spPr>
                <a:xfrm>
                  <a:off x="10420662" y="514837"/>
                  <a:ext cx="49420" cy="45699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endParaRPr lang="ru-RU" sz="1100"/>
                </a:p>
              </xdr:txBody>
            </xdr:sp>
            <xdr:sp macro="" textlink="">
              <xdr:nvSpPr>
                <xdr:cNvPr id="23" name="Овал 22"/>
                <xdr:cNvSpPr/>
              </xdr:nvSpPr>
              <xdr:spPr>
                <a:xfrm>
                  <a:off x="10425878" y="1207981"/>
                  <a:ext cx="49420" cy="45341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endParaRPr lang="ru-RU" sz="1100"/>
                </a:p>
              </xdr:txBody>
            </xdr:sp>
            <xdr:sp macro="" textlink="">
              <xdr:nvSpPr>
                <xdr:cNvPr id="24" name="Овал 23"/>
                <xdr:cNvSpPr/>
              </xdr:nvSpPr>
              <xdr:spPr>
                <a:xfrm>
                  <a:off x="10429094" y="2366059"/>
                  <a:ext cx="49420" cy="45340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endParaRPr lang="ru-RU" sz="1100"/>
                </a:p>
              </xdr:txBody>
            </xdr:sp>
            <xdr:cxnSp macro="">
              <xdr:nvCxnSpPr>
                <xdr:cNvPr id="25" name="Прямая со стрелкой 24"/>
                <xdr:cNvCxnSpPr>
                  <a:stCxn id="24" idx="0"/>
                  <a:endCxn id="23" idx="4"/>
                </xdr:cNvCxnSpPr>
              </xdr:nvCxnSpPr>
              <xdr:spPr>
                <a:xfrm rot="16200000" flipV="1">
                  <a:off x="9895828" y="1808083"/>
                  <a:ext cx="1112737" cy="3216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" name="Прямая со стрелкой 25"/>
                <xdr:cNvCxnSpPr>
                  <a:stCxn id="23" idx="0"/>
                  <a:endCxn id="22" idx="4"/>
                </xdr:cNvCxnSpPr>
              </xdr:nvCxnSpPr>
              <xdr:spPr>
                <a:xfrm rot="16200000" flipV="1">
                  <a:off x="10124258" y="881650"/>
                  <a:ext cx="647445" cy="5217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" name="Прямая со стрелкой 26"/>
                <xdr:cNvCxnSpPr/>
              </xdr:nvCxnSpPr>
              <xdr:spPr>
                <a:xfrm rot="16200000" flipH="1">
                  <a:off x="9487900" y="1456814"/>
                  <a:ext cx="1806684" cy="8422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8" name="Прямая со стрелкой 27"/>
                <xdr:cNvCxnSpPr>
                  <a:stCxn id="5" idx="6"/>
                  <a:endCxn id="32" idx="2"/>
                </xdr:cNvCxnSpPr>
              </xdr:nvCxnSpPr>
              <xdr:spPr>
                <a:xfrm flipV="1">
                  <a:off x="7890557" y="2394776"/>
                  <a:ext cx="814635" cy="2765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2" name="Овал 31"/>
                <xdr:cNvSpPr/>
              </xdr:nvSpPr>
              <xdr:spPr>
                <a:xfrm>
                  <a:off x="8705192" y="2372103"/>
                  <a:ext cx="49816" cy="46467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endParaRPr lang="ru-RU" sz="1100"/>
                </a:p>
              </xdr:txBody>
            </xdr:sp>
            <xdr:cxnSp macro="">
              <xdr:nvCxnSpPr>
                <xdr:cNvPr id="34" name="Прямая со стрелкой 33"/>
                <xdr:cNvCxnSpPr>
                  <a:endCxn id="35" idx="2"/>
                </xdr:cNvCxnSpPr>
              </xdr:nvCxnSpPr>
              <xdr:spPr>
                <a:xfrm flipV="1">
                  <a:off x="8749794" y="2393201"/>
                  <a:ext cx="815830" cy="4707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5" name="Овал 34"/>
                <xdr:cNvSpPr/>
              </xdr:nvSpPr>
              <xdr:spPr>
                <a:xfrm>
                  <a:off x="9565624" y="2370528"/>
                  <a:ext cx="48620" cy="46467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endParaRPr lang="ru-RU" sz="1100"/>
                </a:p>
              </xdr:txBody>
            </xdr:sp>
            <xdr:cxnSp macro="">
              <xdr:nvCxnSpPr>
                <xdr:cNvPr id="36" name="Прямая со стрелкой 35"/>
                <xdr:cNvCxnSpPr/>
              </xdr:nvCxnSpPr>
              <xdr:spPr>
                <a:xfrm flipV="1">
                  <a:off x="9614420" y="2390485"/>
                  <a:ext cx="814635" cy="1644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40" name="Овал 39"/>
                <xdr:cNvSpPr/>
              </xdr:nvSpPr>
              <xdr:spPr>
                <a:xfrm>
                  <a:off x="8703101" y="569619"/>
                  <a:ext cx="50472" cy="44574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endParaRPr lang="ru-RU" sz="1100"/>
                </a:p>
              </xdr:txBody>
            </xdr:sp>
            <xdr:sp macro="" textlink="">
              <xdr:nvSpPr>
                <xdr:cNvPr id="41" name="Овал 40"/>
                <xdr:cNvSpPr/>
              </xdr:nvSpPr>
              <xdr:spPr>
                <a:xfrm>
                  <a:off x="9566564" y="572020"/>
                  <a:ext cx="49170" cy="44574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endParaRPr lang="ru-RU" sz="1100"/>
                </a:p>
              </xdr:txBody>
            </xdr:sp>
            <xdr:cxnSp macro="">
              <xdr:nvCxnSpPr>
                <xdr:cNvPr id="45" name="Прямая со стрелкой 44"/>
                <xdr:cNvCxnSpPr>
                  <a:stCxn id="41" idx="2"/>
                  <a:endCxn id="40" idx="6"/>
                </xdr:cNvCxnSpPr>
              </xdr:nvCxnSpPr>
              <xdr:spPr>
                <a:xfrm rot="10800000">
                  <a:off x="8753574" y="591806"/>
                  <a:ext cx="812991" cy="2604"/>
                </a:xfrm>
                <a:prstGeom prst="straightConnector1">
                  <a:avLst/>
                </a:prstGeom>
                <a:ln>
                  <a:solidFill>
                    <a:sysClr val="windowText" lastClr="000000"/>
                  </a:solidFill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46" name="Овал 45"/>
                <xdr:cNvSpPr/>
              </xdr:nvSpPr>
              <xdr:spPr>
                <a:xfrm>
                  <a:off x="7293813" y="1960973"/>
                  <a:ext cx="48958" cy="45507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endParaRPr lang="ru-RU" sz="1100"/>
                </a:p>
              </xdr:txBody>
            </xdr:sp>
            <xdr:sp macro="" textlink="">
              <xdr:nvSpPr>
                <xdr:cNvPr id="53" name="Овал 52"/>
                <xdr:cNvSpPr/>
              </xdr:nvSpPr>
              <xdr:spPr>
                <a:xfrm>
                  <a:off x="11017915" y="1965327"/>
                  <a:ext cx="48958" cy="45507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endParaRPr lang="ru-RU" sz="1100"/>
                </a:p>
              </xdr:txBody>
            </xdr:sp>
            <xdr:cxnSp macro="">
              <xdr:nvCxnSpPr>
                <xdr:cNvPr id="55" name="Прямая со стрелкой 54"/>
                <xdr:cNvCxnSpPr>
                  <a:stCxn id="4" idx="3"/>
                  <a:endCxn id="46" idx="7"/>
                </xdr:cNvCxnSpPr>
              </xdr:nvCxnSpPr>
              <xdr:spPr>
                <a:xfrm rot="5400000">
                  <a:off x="7227197" y="1346717"/>
                  <a:ext cx="729325" cy="512516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8" name="Прямая со стрелкой 57"/>
                <xdr:cNvCxnSpPr>
                  <a:stCxn id="23" idx="5"/>
                  <a:endCxn id="53" idx="1"/>
                </xdr:cNvCxnSpPr>
              </xdr:nvCxnSpPr>
              <xdr:spPr>
                <a:xfrm rot="16200000" flipH="1">
                  <a:off x="10383918" y="1330824"/>
                  <a:ext cx="725309" cy="557025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64" name="TextBox 63"/>
              <xdr:cNvSpPr txBox="1"/>
            </xdr:nvSpPr>
            <xdr:spPr>
              <a:xfrm>
                <a:off x="9826149" y="531685"/>
                <a:ext cx="573531" cy="237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none" rtlCol="0" anchor="t">
                <a:noAutofit/>
              </a:bodyPr>
              <a:lstStyle/>
              <a:p>
                <a:r>
                  <a:rPr lang="en-US" sz="1000"/>
                  <a:t>II </a:t>
                </a:r>
                <a:r>
                  <a:rPr lang="ru-RU" sz="1000"/>
                  <a:t>Путь</a:t>
                </a:r>
              </a:p>
            </xdr:txBody>
          </xdr:sp>
          <xdr:sp macro="" textlink="">
            <xdr:nvSpPr>
              <xdr:cNvPr id="65" name="TextBox 64"/>
              <xdr:cNvSpPr txBox="1"/>
            </xdr:nvSpPr>
            <xdr:spPr>
              <a:xfrm>
                <a:off x="7247183" y="531686"/>
                <a:ext cx="537893" cy="237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none" rtlCol="0" anchor="t">
                <a:noAutofit/>
              </a:bodyPr>
              <a:lstStyle/>
              <a:p>
                <a:r>
                  <a:rPr lang="en-US" sz="1000"/>
                  <a:t>I </a:t>
                </a:r>
                <a:r>
                  <a:rPr lang="ru-RU" sz="1000"/>
                  <a:t>Путь</a:t>
                </a:r>
              </a:p>
            </xdr:txBody>
          </xdr:sp>
          <xdr:sp macro="" textlink="">
            <xdr:nvSpPr>
              <xdr:cNvPr id="98" name="TextBox 97"/>
              <xdr:cNvSpPr txBox="1"/>
            </xdr:nvSpPr>
            <xdr:spPr>
              <a:xfrm>
                <a:off x="6707561" y="1062405"/>
                <a:ext cx="862226" cy="42549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none" rtlCol="0" anchor="t">
                <a:noAutofit/>
              </a:bodyPr>
              <a:lstStyle/>
              <a:p>
                <a:pPr algn="r"/>
                <a:r>
                  <a:rPr lang="en-US" sz="1000"/>
                  <a:t>h</a:t>
                </a:r>
                <a:r>
                  <a:rPr lang="en-US" sz="1000" baseline="0"/>
                  <a:t> = -0,6020</a:t>
                </a:r>
              </a:p>
              <a:p>
                <a:pPr algn="r"/>
                <a:r>
                  <a:rPr lang="en-US" sz="1000" baseline="0"/>
                  <a:t>n = 2</a:t>
                </a:r>
                <a:endParaRPr lang="ru-RU" sz="1000"/>
              </a:p>
            </xdr:txBody>
          </xdr:sp>
          <xdr:sp macro="" textlink="">
            <xdr:nvSpPr>
              <xdr:cNvPr id="101" name="TextBox 100"/>
              <xdr:cNvSpPr txBox="1"/>
            </xdr:nvSpPr>
            <xdr:spPr>
              <a:xfrm>
                <a:off x="7034699" y="2957154"/>
                <a:ext cx="966913" cy="28685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r"/>
                <a:r>
                  <a:rPr lang="ru-RU" sz="1000"/>
                  <a:t>ПК 300 + 20</a:t>
                </a:r>
              </a:p>
            </xdr:txBody>
          </xdr:sp>
          <xdr:sp macro="" textlink="">
            <xdr:nvSpPr>
              <xdr:cNvPr id="102" name="TextBox 101"/>
              <xdr:cNvSpPr txBox="1"/>
            </xdr:nvSpPr>
            <xdr:spPr>
              <a:xfrm>
                <a:off x="7861940" y="2947943"/>
                <a:ext cx="1042532" cy="26719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r"/>
                <a:r>
                  <a:rPr lang="ru-RU" sz="1000"/>
                  <a:t>ПК 0300 + 65</a:t>
                </a:r>
              </a:p>
            </xdr:txBody>
          </xdr:sp>
          <xdr:sp macro="" textlink="">
            <xdr:nvSpPr>
              <xdr:cNvPr id="103" name="TextBox 102"/>
              <xdr:cNvSpPr txBox="1"/>
            </xdr:nvSpPr>
            <xdr:spPr>
              <a:xfrm>
                <a:off x="8709266" y="2957154"/>
                <a:ext cx="1080623" cy="26719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r"/>
                <a:r>
                  <a:rPr lang="ru-RU" sz="1000"/>
                  <a:t>ПК 0300 + 65</a:t>
                </a:r>
              </a:p>
            </xdr:txBody>
          </xdr:sp>
          <xdr:sp macro="" textlink="">
            <xdr:nvSpPr>
              <xdr:cNvPr id="104" name="TextBox 103"/>
              <xdr:cNvSpPr txBox="1"/>
            </xdr:nvSpPr>
            <xdr:spPr>
              <a:xfrm>
                <a:off x="9631530" y="2951418"/>
                <a:ext cx="1034250" cy="26719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r"/>
                <a:r>
                  <a:rPr lang="ru-RU" sz="1000"/>
                  <a:t>ПК 0300 + 20</a:t>
                </a:r>
              </a:p>
            </xdr:txBody>
          </xdr:sp>
          <xdr:sp macro="" textlink="">
            <xdr:nvSpPr>
              <xdr:cNvPr id="105" name="TextBox 104"/>
              <xdr:cNvSpPr txBox="1"/>
            </xdr:nvSpPr>
            <xdr:spPr>
              <a:xfrm rot="16200000">
                <a:off x="6948419" y="2274663"/>
                <a:ext cx="856993" cy="39417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none" rtlCol="0" anchor="t">
                <a:noAutofit/>
              </a:bodyPr>
              <a:lstStyle/>
              <a:p>
                <a:pPr algn="ctr"/>
                <a:r>
                  <a:rPr lang="en-US" sz="1000"/>
                  <a:t>h</a:t>
                </a:r>
                <a:r>
                  <a:rPr lang="en-US" sz="1000" baseline="0"/>
                  <a:t> = -0,5983</a:t>
                </a:r>
              </a:p>
              <a:p>
                <a:pPr algn="ctr"/>
                <a:r>
                  <a:rPr lang="en-US" sz="1000" baseline="0"/>
                  <a:t>n = 3</a:t>
                </a:r>
                <a:endParaRPr lang="ru-RU" sz="1000"/>
              </a:p>
            </xdr:txBody>
          </xdr:sp>
          <xdr:sp macro="" textlink="">
            <xdr:nvSpPr>
              <xdr:cNvPr id="108" name="TextBox 107"/>
              <xdr:cNvSpPr txBox="1"/>
            </xdr:nvSpPr>
            <xdr:spPr>
              <a:xfrm>
                <a:off x="8111906" y="532845"/>
                <a:ext cx="609174" cy="237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none" rtlCol="0" anchor="t">
                <a:noAutofit/>
              </a:bodyPr>
              <a:lstStyle/>
              <a:p>
                <a:r>
                  <a:rPr lang="en-US" sz="1000"/>
                  <a:t>III </a:t>
                </a:r>
                <a:r>
                  <a:rPr lang="ru-RU" sz="1000"/>
                  <a:t>Путь</a:t>
                </a:r>
              </a:p>
            </xdr:txBody>
          </xdr:sp>
          <xdr:sp macro="" textlink="">
            <xdr:nvSpPr>
              <xdr:cNvPr id="109" name="TextBox 108"/>
              <xdr:cNvSpPr txBox="1"/>
            </xdr:nvSpPr>
            <xdr:spPr>
              <a:xfrm>
                <a:off x="8933420" y="527883"/>
                <a:ext cx="623406" cy="237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none" rtlCol="0" anchor="t">
                <a:noAutofit/>
              </a:bodyPr>
              <a:lstStyle/>
              <a:p>
                <a:r>
                  <a:rPr lang="en-US" sz="1000"/>
                  <a:t>IV </a:t>
                </a:r>
                <a:r>
                  <a:rPr lang="ru-RU" sz="1000"/>
                  <a:t>Путь</a:t>
                </a:r>
              </a:p>
            </xdr:txBody>
          </xdr:sp>
          <xdr:sp macro="" textlink="">
            <xdr:nvSpPr>
              <xdr:cNvPr id="110" name="TextBox 109"/>
              <xdr:cNvSpPr txBox="1"/>
            </xdr:nvSpPr>
            <xdr:spPr>
              <a:xfrm>
                <a:off x="6087825" y="2311558"/>
                <a:ext cx="925758" cy="4843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r"/>
                <a:r>
                  <a:rPr lang="en-US" sz="1000"/>
                  <a:t>V </a:t>
                </a:r>
                <a:r>
                  <a:rPr lang="ru-RU" sz="1000"/>
                  <a:t>Путь</a:t>
                </a:r>
              </a:p>
              <a:p>
                <a:pPr algn="r"/>
                <a:r>
                  <a:rPr lang="ru-RU" sz="1000"/>
                  <a:t>ПК 0004+60</a:t>
                </a:r>
              </a:p>
            </xdr:txBody>
          </xdr:sp>
          <xdr:sp macro="" textlink="">
            <xdr:nvSpPr>
              <xdr:cNvPr id="111" name="TextBox 110"/>
              <xdr:cNvSpPr txBox="1"/>
            </xdr:nvSpPr>
            <xdr:spPr>
              <a:xfrm>
                <a:off x="10370088" y="2324842"/>
                <a:ext cx="925758" cy="46107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r"/>
                <a:r>
                  <a:rPr lang="en-US" sz="1000"/>
                  <a:t>VI </a:t>
                </a:r>
                <a:r>
                  <a:rPr lang="ru-RU" sz="1000"/>
                  <a:t>Путь</a:t>
                </a:r>
              </a:p>
              <a:p>
                <a:pPr algn="r"/>
                <a:r>
                  <a:rPr lang="ru-RU" sz="1000"/>
                  <a:t>ПК 000</a:t>
                </a:r>
                <a:r>
                  <a:rPr lang="en-US" sz="1000"/>
                  <a:t>5</a:t>
                </a:r>
                <a:r>
                  <a:rPr lang="ru-RU" sz="1000"/>
                  <a:t>+</a:t>
                </a:r>
                <a:r>
                  <a:rPr lang="en-US" sz="1000"/>
                  <a:t>0</a:t>
                </a:r>
                <a:r>
                  <a:rPr lang="ru-RU" sz="1000"/>
                  <a:t>0</a:t>
                </a:r>
              </a:p>
            </xdr:txBody>
          </xdr:sp>
          <xdr:sp macro="" textlink="">
            <xdr:nvSpPr>
              <xdr:cNvPr id="112" name="TextBox 111"/>
              <xdr:cNvSpPr txBox="1"/>
            </xdr:nvSpPr>
            <xdr:spPr>
              <a:xfrm rot="16200000">
                <a:off x="9865157" y="2251252"/>
                <a:ext cx="812526" cy="40124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none" rtlCol="0" anchor="t">
                <a:noAutofit/>
              </a:bodyPr>
              <a:lstStyle/>
              <a:p>
                <a:pPr algn="r"/>
                <a:r>
                  <a:rPr lang="en-US" sz="1000"/>
                  <a:t>h</a:t>
                </a:r>
                <a:r>
                  <a:rPr lang="en-US" sz="1000" baseline="0"/>
                  <a:t> = -0,5755</a:t>
                </a:r>
              </a:p>
              <a:p>
                <a:pPr algn="ctr"/>
                <a:r>
                  <a:rPr lang="en-US" sz="1000" baseline="0"/>
                  <a:t>n = 3</a:t>
                </a:r>
                <a:endParaRPr lang="ru-RU" sz="1000"/>
              </a:p>
            </xdr:txBody>
          </xdr:sp>
          <xdr:sp macro="" textlink="">
            <xdr:nvSpPr>
              <xdr:cNvPr id="123" name="TextBox 122"/>
              <xdr:cNvSpPr txBox="1"/>
            </xdr:nvSpPr>
            <xdr:spPr>
              <a:xfrm rot="16200000">
                <a:off x="7311387" y="1948718"/>
                <a:ext cx="864068" cy="43521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none" rtlCol="0" anchor="ctr">
                <a:noAutofit/>
              </a:bodyPr>
              <a:lstStyle/>
              <a:p>
                <a:pPr algn="ctr"/>
                <a:r>
                  <a:rPr lang="en-US" sz="1000"/>
                  <a:t>h</a:t>
                </a:r>
                <a:r>
                  <a:rPr lang="en-US" sz="1000" baseline="0"/>
                  <a:t> = -0,5982</a:t>
                </a:r>
              </a:p>
              <a:p>
                <a:pPr algn="ctr"/>
                <a:r>
                  <a:rPr lang="en-US" sz="1000" baseline="0"/>
                  <a:t>n = 3</a:t>
                </a:r>
                <a:endParaRPr lang="ru-RU" sz="1000"/>
              </a:p>
            </xdr:txBody>
          </xdr:sp>
          <xdr:sp macro="" textlink="">
            <xdr:nvSpPr>
              <xdr:cNvPr id="124" name="TextBox 123"/>
              <xdr:cNvSpPr txBox="1"/>
            </xdr:nvSpPr>
            <xdr:spPr>
              <a:xfrm rot="16200000">
                <a:off x="7296100" y="969318"/>
                <a:ext cx="861394" cy="43521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none" rtlCol="0" anchor="ctr">
                <a:noAutofit/>
              </a:bodyPr>
              <a:lstStyle/>
              <a:p>
                <a:pPr algn="ctr"/>
                <a:r>
                  <a:rPr lang="en-US" sz="1000"/>
                  <a:t>h</a:t>
                </a:r>
                <a:r>
                  <a:rPr lang="en-US" sz="1000" baseline="0"/>
                  <a:t> = -0,6023</a:t>
                </a:r>
              </a:p>
              <a:p>
                <a:pPr algn="ctr"/>
                <a:r>
                  <a:rPr lang="en-US" sz="1000" baseline="0"/>
                  <a:t>n =2</a:t>
                </a:r>
                <a:endParaRPr lang="ru-RU" sz="1000"/>
              </a:p>
            </xdr:txBody>
          </xdr:sp>
          <xdr:sp macro="" textlink="">
            <xdr:nvSpPr>
              <xdr:cNvPr id="127" name="TextBox 126"/>
              <xdr:cNvSpPr txBox="1"/>
            </xdr:nvSpPr>
            <xdr:spPr>
              <a:xfrm rot="16200000">
                <a:off x="9424940" y="1944463"/>
                <a:ext cx="864068" cy="43537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none" rtlCol="0" anchor="ctr">
                <a:noAutofit/>
              </a:bodyPr>
              <a:lstStyle/>
              <a:p>
                <a:pPr algn="ctr"/>
                <a:r>
                  <a:rPr lang="en-US" sz="1000"/>
                  <a:t>h</a:t>
                </a:r>
                <a:r>
                  <a:rPr lang="en-US" sz="1000" baseline="0"/>
                  <a:t> = 0,5751</a:t>
                </a:r>
              </a:p>
              <a:p>
                <a:pPr algn="ctr"/>
                <a:r>
                  <a:rPr lang="en-US" sz="1000" baseline="0"/>
                  <a:t>n = 3</a:t>
                </a:r>
                <a:endParaRPr lang="ru-RU" sz="1000"/>
              </a:p>
            </xdr:txBody>
          </xdr:sp>
          <xdr:sp macro="" textlink="">
            <xdr:nvSpPr>
              <xdr:cNvPr id="128" name="TextBox 127"/>
              <xdr:cNvSpPr txBox="1"/>
            </xdr:nvSpPr>
            <xdr:spPr>
              <a:xfrm rot="16200000">
                <a:off x="9427246" y="994683"/>
                <a:ext cx="861394" cy="43537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none" rtlCol="0" anchor="ctr">
                <a:noAutofit/>
              </a:bodyPr>
              <a:lstStyle/>
              <a:p>
                <a:pPr algn="ctr"/>
                <a:r>
                  <a:rPr lang="en-US" sz="1000"/>
                  <a:t>h</a:t>
                </a:r>
                <a:r>
                  <a:rPr lang="en-US" sz="1000" baseline="0"/>
                  <a:t> =  0,6250</a:t>
                </a:r>
              </a:p>
              <a:p>
                <a:pPr algn="ctr"/>
                <a:r>
                  <a:rPr lang="en-US" sz="1000" baseline="0"/>
                  <a:t>n = 2</a:t>
                </a:r>
                <a:endParaRPr lang="ru-RU" sz="1000"/>
              </a:p>
            </xdr:txBody>
          </xdr:sp>
          <xdr:sp macro="" textlink="">
            <xdr:nvSpPr>
              <xdr:cNvPr id="129" name="TextBox 128"/>
              <xdr:cNvSpPr txBox="1"/>
            </xdr:nvSpPr>
            <xdr:spPr>
              <a:xfrm>
                <a:off x="10075561" y="1041575"/>
                <a:ext cx="862226" cy="42549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none" rtlCol="0" anchor="t">
                <a:noAutofit/>
              </a:bodyPr>
              <a:lstStyle/>
              <a:p>
                <a:pPr algn="l"/>
                <a:r>
                  <a:rPr lang="en-US" sz="1000"/>
                  <a:t>h</a:t>
                </a:r>
                <a:r>
                  <a:rPr lang="en-US" sz="1000" baseline="0"/>
                  <a:t> = -0,6254</a:t>
                </a:r>
              </a:p>
              <a:p>
                <a:pPr algn="l"/>
                <a:r>
                  <a:rPr lang="en-US" sz="1000" baseline="0"/>
                  <a:t>n = 2</a:t>
                </a:r>
                <a:endParaRPr lang="ru-RU" sz="1000"/>
              </a:p>
            </xdr:txBody>
          </xdr:sp>
          <xdr:sp macro="" textlink="">
            <xdr:nvSpPr>
              <xdr:cNvPr id="130" name="TextBox 129"/>
              <xdr:cNvSpPr txBox="1"/>
            </xdr:nvSpPr>
            <xdr:spPr>
              <a:xfrm rot="3217777">
                <a:off x="10159889" y="1704417"/>
                <a:ext cx="865133" cy="42405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none" rtlCol="0" anchor="b">
                <a:noAutofit/>
              </a:bodyPr>
              <a:lstStyle/>
              <a:p>
                <a:pPr algn="ctr"/>
                <a:r>
                  <a:rPr lang="en-US" sz="1000"/>
                  <a:t>h</a:t>
                </a:r>
                <a:r>
                  <a:rPr lang="en-US" sz="1000" baseline="0"/>
                  <a:t> = -0,0173</a:t>
                </a:r>
              </a:p>
              <a:p>
                <a:pPr algn="ctr"/>
                <a:r>
                  <a:rPr lang="en-US" sz="1000" baseline="0"/>
                  <a:t>n = 1</a:t>
                </a:r>
                <a:endParaRPr lang="ru-RU" sz="1000"/>
              </a:p>
            </xdr:txBody>
          </xdr:sp>
          <xdr:sp macro="" textlink="">
            <xdr:nvSpPr>
              <xdr:cNvPr id="132" name="TextBox 131"/>
              <xdr:cNvSpPr txBox="1"/>
            </xdr:nvSpPr>
            <xdr:spPr>
              <a:xfrm>
                <a:off x="6562639" y="784404"/>
                <a:ext cx="966913" cy="28545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r"/>
                <a:r>
                  <a:rPr lang="ru-RU" sz="1000"/>
                  <a:t>ПК 30</a:t>
                </a:r>
                <a:r>
                  <a:rPr lang="en-US" sz="1000"/>
                  <a:t>4</a:t>
                </a:r>
                <a:r>
                  <a:rPr lang="ru-RU" sz="1000"/>
                  <a:t> + 20</a:t>
                </a:r>
              </a:p>
            </xdr:txBody>
          </xdr:sp>
          <xdr:sp macro="" textlink="">
            <xdr:nvSpPr>
              <xdr:cNvPr id="133" name="TextBox 132"/>
              <xdr:cNvSpPr txBox="1"/>
            </xdr:nvSpPr>
            <xdr:spPr>
              <a:xfrm>
                <a:off x="9971492" y="792588"/>
                <a:ext cx="966912" cy="28545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r"/>
                <a:r>
                  <a:rPr lang="ru-RU" sz="1000"/>
                  <a:t>ПК 30</a:t>
                </a:r>
                <a:r>
                  <a:rPr lang="en-US" sz="1000"/>
                  <a:t>4</a:t>
                </a:r>
                <a:r>
                  <a:rPr lang="ru-RU" sz="1000"/>
                  <a:t> + 20</a:t>
                </a:r>
              </a:p>
            </xdr:txBody>
          </xdr:sp>
          <xdr:sp macro="" textlink="">
            <xdr:nvSpPr>
              <xdr:cNvPr id="134" name="TextBox 133"/>
              <xdr:cNvSpPr txBox="1"/>
            </xdr:nvSpPr>
            <xdr:spPr>
              <a:xfrm>
                <a:off x="7812416" y="762232"/>
                <a:ext cx="966914" cy="282311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r"/>
                <a:r>
                  <a:rPr lang="ru-RU" sz="1000"/>
                  <a:t>ПК 30</a:t>
                </a:r>
                <a:r>
                  <a:rPr lang="en-US" sz="1000"/>
                  <a:t>3</a:t>
                </a:r>
                <a:r>
                  <a:rPr lang="ru-RU" sz="1000"/>
                  <a:t> + </a:t>
                </a:r>
                <a:r>
                  <a:rPr lang="en-US" sz="1000"/>
                  <a:t>8</a:t>
                </a:r>
                <a:r>
                  <a:rPr lang="ru-RU" sz="1000"/>
                  <a:t>0</a:t>
                </a:r>
              </a:p>
            </xdr:txBody>
          </xdr:sp>
          <xdr:sp macro="" textlink="">
            <xdr:nvSpPr>
              <xdr:cNvPr id="135" name="TextBox 134"/>
              <xdr:cNvSpPr txBox="1"/>
            </xdr:nvSpPr>
            <xdr:spPr>
              <a:xfrm>
                <a:off x="8666004" y="754297"/>
                <a:ext cx="966915" cy="282311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r"/>
                <a:r>
                  <a:rPr lang="ru-RU" sz="1000"/>
                  <a:t>ПК 30</a:t>
                </a:r>
                <a:r>
                  <a:rPr lang="en-US" sz="1000"/>
                  <a:t>4</a:t>
                </a:r>
                <a:r>
                  <a:rPr lang="ru-RU" sz="1000"/>
                  <a:t> + </a:t>
                </a:r>
                <a:r>
                  <a:rPr lang="en-US" sz="1000"/>
                  <a:t>0</a:t>
                </a:r>
                <a:r>
                  <a:rPr lang="ru-RU" sz="1000"/>
                  <a:t>0</a:t>
                </a:r>
              </a:p>
            </xdr:txBody>
          </xdr:sp>
          <xdr:sp macro="" textlink="">
            <xdr:nvSpPr>
              <xdr:cNvPr id="137" name="TextBox 136"/>
              <xdr:cNvSpPr txBox="1"/>
            </xdr:nvSpPr>
            <xdr:spPr>
              <a:xfrm rot="16200000">
                <a:off x="9088872" y="1930635"/>
                <a:ext cx="960076" cy="44382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none" rtlCol="0" anchor="t">
                <a:noAutofit/>
              </a:bodyPr>
              <a:lstStyle/>
              <a:p>
                <a:r>
                  <a:rPr lang="en-US" sz="1000" baseline="0"/>
                  <a:t>f</a:t>
                </a:r>
                <a:r>
                  <a:rPr lang="ru-RU" sz="1000" baseline="0"/>
                  <a:t>доп.= </a:t>
                </a:r>
                <a:r>
                  <a:rPr lang="ru-RU" sz="1000" baseline="0" smtClean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±</a:t>
                </a:r>
                <a:r>
                  <a:rPr lang="en-US" sz="10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2</a:t>
                </a:r>
                <a:r>
                  <a:rPr lang="ru-RU" sz="1000" baseline="0"/>
                  <a:t>,</a:t>
                </a:r>
                <a:r>
                  <a:rPr lang="en-US" sz="1000" baseline="0"/>
                  <a:t>2</a:t>
                </a:r>
                <a:r>
                  <a:rPr lang="ru-RU" sz="1000" baseline="0"/>
                  <a:t>мм</a:t>
                </a:r>
                <a:endParaRPr lang="en-US" sz="1000" baseline="0"/>
              </a:p>
              <a:p>
                <a:r>
                  <a:rPr lang="en-US" sz="1000" baseline="0"/>
                  <a:t>f</a:t>
                </a:r>
                <a:r>
                  <a:rPr lang="ru-RU" sz="1000" baseline="0"/>
                  <a:t>пол.=  0,</a:t>
                </a:r>
                <a:r>
                  <a:rPr lang="en-US" sz="1000" baseline="0"/>
                  <a:t>8</a:t>
                </a:r>
                <a:r>
                  <a:rPr lang="ru-RU" sz="1000" baseline="0"/>
                  <a:t>мм</a:t>
                </a:r>
                <a:endParaRPr lang="ru-RU" sz="1000"/>
              </a:p>
            </xdr:txBody>
          </xdr:sp>
          <xdr:sp macro="" textlink="">
            <xdr:nvSpPr>
              <xdr:cNvPr id="138" name="TextBox 137"/>
              <xdr:cNvSpPr txBox="1"/>
            </xdr:nvSpPr>
            <xdr:spPr>
              <a:xfrm rot="16200000">
                <a:off x="7574838" y="1950342"/>
                <a:ext cx="962823" cy="44382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none" rtlCol="0" anchor="t">
                <a:noAutofit/>
              </a:bodyPr>
              <a:lstStyle/>
              <a:p>
                <a:r>
                  <a:rPr lang="en-US" sz="1000" baseline="0"/>
                  <a:t>f</a:t>
                </a:r>
                <a:r>
                  <a:rPr lang="ru-RU" sz="1000" baseline="0"/>
                  <a:t>доп.= </a:t>
                </a:r>
                <a:r>
                  <a:rPr lang="ru-RU" sz="1000" baseline="0" smtClean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±</a:t>
                </a:r>
                <a:r>
                  <a:rPr lang="en-US" sz="10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2</a:t>
                </a:r>
                <a:r>
                  <a:rPr lang="ru-RU" sz="1000" baseline="0"/>
                  <a:t>,</a:t>
                </a:r>
                <a:r>
                  <a:rPr lang="en-US" sz="1000" baseline="0"/>
                  <a:t>2</a:t>
                </a:r>
                <a:r>
                  <a:rPr lang="ru-RU" sz="1000" baseline="0"/>
                  <a:t>мм</a:t>
                </a:r>
                <a:endParaRPr lang="en-US" sz="1000" baseline="0"/>
              </a:p>
              <a:p>
                <a:r>
                  <a:rPr lang="en-US" sz="1000" baseline="0"/>
                  <a:t>f</a:t>
                </a:r>
                <a:r>
                  <a:rPr lang="ru-RU" sz="1000" baseline="0"/>
                  <a:t>пол.=  0,</a:t>
                </a:r>
                <a:r>
                  <a:rPr lang="en-US" sz="1000" baseline="0"/>
                  <a:t>2</a:t>
                </a:r>
                <a:r>
                  <a:rPr lang="ru-RU" sz="1000" baseline="0"/>
                  <a:t>мм</a:t>
                </a:r>
                <a:endParaRPr lang="ru-RU" sz="1000"/>
              </a:p>
            </xdr:txBody>
          </xdr:sp>
          <xdr:sp macro="" textlink="">
            <xdr:nvSpPr>
              <xdr:cNvPr id="139" name="TextBox 138"/>
              <xdr:cNvSpPr txBox="1"/>
            </xdr:nvSpPr>
            <xdr:spPr>
              <a:xfrm>
                <a:off x="8210107" y="3141559"/>
                <a:ext cx="1125030" cy="32941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none" rtlCol="0" anchor="t">
                <a:noAutofit/>
              </a:bodyPr>
              <a:lstStyle/>
              <a:p>
                <a:r>
                  <a:rPr lang="ru-RU" sz="1100" b="1" baseline="0"/>
                  <a:t>Ст. Коммунарка</a:t>
                </a:r>
                <a:endParaRPr lang="ru-RU" sz="1100" b="1"/>
              </a:p>
            </xdr:txBody>
          </xdr:sp>
          <xdr:sp macro="" textlink="">
            <xdr:nvSpPr>
              <xdr:cNvPr id="141" name="TextBox 140"/>
              <xdr:cNvSpPr txBox="1"/>
            </xdr:nvSpPr>
            <xdr:spPr>
              <a:xfrm rot="3283076">
                <a:off x="10185248" y="1482134"/>
                <a:ext cx="985220" cy="75180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none" rtlCol="0" anchor="t">
                <a:noAutofit/>
              </a:bodyPr>
              <a:lstStyle/>
              <a:p>
                <a:r>
                  <a:rPr lang="en-US" sz="1000" baseline="0"/>
                  <a:t>f</a:t>
                </a:r>
                <a:r>
                  <a:rPr lang="ru-RU" sz="1000" baseline="0"/>
                  <a:t>доп.= </a:t>
                </a:r>
                <a:r>
                  <a:rPr lang="ru-RU" sz="1000" baseline="0" smtClean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±</a:t>
                </a:r>
                <a:r>
                  <a:rPr lang="en-US" sz="1000" baseline="0"/>
                  <a:t>1</a:t>
                </a:r>
                <a:r>
                  <a:rPr lang="ru-RU" sz="1000" baseline="0"/>
                  <a:t>,0мм</a:t>
                </a:r>
                <a:endParaRPr lang="en-US" sz="1000" baseline="0"/>
              </a:p>
              <a:p>
                <a:r>
                  <a:rPr lang="en-US" sz="1000" baseline="0"/>
                  <a:t>f</a:t>
                </a:r>
                <a:r>
                  <a:rPr lang="ru-RU" sz="1000" baseline="0"/>
                  <a:t>пол.=  0,</a:t>
                </a:r>
                <a:r>
                  <a:rPr lang="en-US" sz="1000" baseline="0"/>
                  <a:t>0</a:t>
                </a:r>
                <a:r>
                  <a:rPr lang="ru-RU" sz="1000" baseline="0"/>
                  <a:t>мм</a:t>
                </a:r>
                <a:endParaRPr lang="ru-RU" sz="1000"/>
              </a:p>
            </xdr:txBody>
          </xdr:sp>
          <xdr:sp macro="" textlink="">
            <xdr:nvSpPr>
              <xdr:cNvPr id="142" name="TextBox 141"/>
              <xdr:cNvSpPr txBox="1"/>
            </xdr:nvSpPr>
            <xdr:spPr>
              <a:xfrm rot="18315020">
                <a:off x="6434116" y="1518094"/>
                <a:ext cx="985220" cy="75127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none" rtlCol="0" anchor="t">
                <a:noAutofit/>
              </a:bodyPr>
              <a:lstStyle/>
              <a:p>
                <a:r>
                  <a:rPr lang="en-US" sz="1000" baseline="0"/>
                  <a:t>f</a:t>
                </a:r>
                <a:r>
                  <a:rPr lang="ru-RU" sz="1000" baseline="0"/>
                  <a:t>доп.= </a:t>
                </a:r>
                <a:r>
                  <a:rPr lang="ru-RU" sz="1000" baseline="0" smtClean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±</a:t>
                </a:r>
                <a:r>
                  <a:rPr lang="en-US" sz="10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1</a:t>
                </a:r>
                <a:r>
                  <a:rPr lang="ru-RU" sz="1000" baseline="0"/>
                  <a:t>,0мм</a:t>
                </a:r>
                <a:endParaRPr lang="en-US" sz="1000" baseline="0"/>
              </a:p>
              <a:p>
                <a:r>
                  <a:rPr lang="en-US" sz="1000" baseline="0"/>
                  <a:t>f</a:t>
                </a:r>
                <a:r>
                  <a:rPr lang="ru-RU" sz="1000" baseline="0"/>
                  <a:t>пол.=  0,</a:t>
                </a:r>
                <a:r>
                  <a:rPr lang="en-US" sz="1000" baseline="0"/>
                  <a:t>0</a:t>
                </a:r>
                <a:r>
                  <a:rPr lang="ru-RU" sz="1000" baseline="0"/>
                  <a:t>мм</a:t>
                </a:r>
                <a:endParaRPr lang="ru-RU" sz="1000"/>
              </a:p>
            </xdr:txBody>
          </xdr:sp>
          <xdr:cxnSp macro="">
            <xdr:nvCxnSpPr>
              <xdr:cNvPr id="152" name="Прямая со стрелкой 151"/>
              <xdr:cNvCxnSpPr/>
            </xdr:nvCxnSpPr>
            <xdr:spPr>
              <a:xfrm rot="16200000" flipH="1">
                <a:off x="9634788" y="1348049"/>
                <a:ext cx="816636" cy="8623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63" name="Прямая со стрелкой 162"/>
              <xdr:cNvCxnSpPr/>
            </xdr:nvCxnSpPr>
            <xdr:spPr>
              <a:xfrm rot="16200000" flipH="1">
                <a:off x="7189732" y="1331860"/>
                <a:ext cx="752872" cy="571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78" name="Прямая со стрелкой 77"/>
            <xdr:cNvCxnSpPr>
              <a:stCxn id="40" idx="4"/>
              <a:endCxn id="32" idx="0"/>
            </xdr:cNvCxnSpPr>
          </xdr:nvCxnSpPr>
          <xdr:spPr>
            <a:xfrm rot="16200000" flipH="1">
              <a:off x="7024271" y="1766045"/>
              <a:ext cx="1839889" cy="176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" name="Прямая со стрелкой 79"/>
            <xdr:cNvCxnSpPr>
              <a:stCxn id="41" idx="4"/>
              <a:endCxn id="35" idx="0"/>
            </xdr:cNvCxnSpPr>
          </xdr:nvCxnSpPr>
          <xdr:spPr>
            <a:xfrm rot="5400000">
              <a:off x="7885985" y="1772040"/>
              <a:ext cx="1827909" cy="1213"/>
            </a:xfrm>
            <a:prstGeom prst="straightConnector1">
              <a:avLst/>
            </a:prstGeom>
            <a:ln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zoomScaleNormal="100" workbookViewId="0">
      <selection activeCell="J9" sqref="J9"/>
    </sheetView>
  </sheetViews>
  <sheetFormatPr defaultColWidth="14.44140625" defaultRowHeight="15" customHeight="1"/>
  <cols>
    <col min="1" max="1" width="6.33203125" style="3" customWidth="1"/>
    <col min="2" max="2" width="12.6640625" style="3" customWidth="1"/>
    <col min="3" max="4" width="10.6640625" style="3" customWidth="1"/>
    <col min="5" max="5" width="5.6640625" style="3" customWidth="1"/>
    <col min="6" max="6" width="15.6640625" style="3" customWidth="1"/>
    <col min="7" max="7" width="10.109375" style="3" customWidth="1"/>
    <col min="8" max="13" width="12.5546875" style="3" customWidth="1"/>
    <col min="14" max="14" width="12.6640625" style="3" customWidth="1"/>
    <col min="15" max="15" width="25" style="3" bestFit="1" customWidth="1"/>
    <col min="16" max="16" width="14.44140625" style="3" customWidth="1"/>
    <col min="17" max="18" width="14.44140625" style="3"/>
    <col min="19" max="19" width="21.33203125" style="3" bestFit="1" customWidth="1"/>
    <col min="20" max="16384" width="14.44140625" style="3"/>
  </cols>
  <sheetData>
    <row r="1" spans="1:26" ht="15.6">
      <c r="A1" s="43" t="s">
        <v>0</v>
      </c>
      <c r="B1" s="44"/>
      <c r="C1" s="44"/>
      <c r="D1" s="44"/>
      <c r="E1" s="44"/>
      <c r="F1" s="44"/>
      <c r="G1" s="44"/>
      <c r="H1" s="1"/>
      <c r="I1" s="2" t="s">
        <v>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6">
      <c r="A2" s="1" t="s">
        <v>690</v>
      </c>
      <c r="B2" s="4"/>
      <c r="C2" s="43" t="s">
        <v>691</v>
      </c>
      <c r="D2" s="44"/>
      <c r="E2" s="44"/>
      <c r="F2" s="44"/>
      <c r="G2" s="44"/>
      <c r="H2" s="5"/>
      <c r="I2" s="2"/>
      <c r="J2" s="2"/>
      <c r="K2" s="2"/>
      <c r="L2" s="2"/>
      <c r="M2" s="2"/>
      <c r="N2" s="2"/>
      <c r="O2" s="2"/>
      <c r="R2" s="2"/>
      <c r="S2" s="2"/>
      <c r="T2" s="2"/>
      <c r="U2" s="2"/>
      <c r="V2" s="2"/>
      <c r="W2" s="2"/>
      <c r="X2" s="2"/>
      <c r="Y2" s="2"/>
      <c r="Z2" s="2"/>
    </row>
    <row r="3" spans="1:26" ht="15.6">
      <c r="A3" s="1"/>
      <c r="B3" s="1" t="s">
        <v>2</v>
      </c>
      <c r="C3" s="1"/>
      <c r="D3" s="1"/>
      <c r="E3" s="1"/>
      <c r="F3" s="1" t="s">
        <v>3</v>
      </c>
      <c r="G3" s="1"/>
      <c r="H3" s="4"/>
      <c r="I3" s="2"/>
      <c r="J3" s="2"/>
      <c r="K3" s="2"/>
      <c r="L3" s="2"/>
      <c r="M3" s="2"/>
      <c r="N3" s="2"/>
      <c r="O3" s="6"/>
      <c r="R3" s="2"/>
      <c r="S3" s="6"/>
      <c r="T3" s="2"/>
      <c r="U3" s="2"/>
      <c r="V3" s="2"/>
      <c r="W3" s="2"/>
      <c r="X3" s="2"/>
      <c r="Y3" s="2"/>
      <c r="Z3" s="2"/>
    </row>
    <row r="4" spans="1:26" ht="15.6">
      <c r="A4" s="7" t="s">
        <v>4</v>
      </c>
      <c r="B4" s="7" t="s">
        <v>5</v>
      </c>
      <c r="C4" s="7" t="s">
        <v>6</v>
      </c>
      <c r="D4" s="4"/>
      <c r="E4" s="7" t="s">
        <v>4</v>
      </c>
      <c r="F4" s="7" t="s">
        <v>5</v>
      </c>
      <c r="G4" s="7" t="s">
        <v>6</v>
      </c>
      <c r="H4" s="8"/>
      <c r="I4" s="2"/>
      <c r="J4" s="2"/>
      <c r="K4" s="2"/>
      <c r="L4" s="2"/>
      <c r="M4" s="2"/>
      <c r="N4" s="2"/>
      <c r="O4" s="2"/>
      <c r="R4" s="2"/>
      <c r="S4" s="2"/>
      <c r="T4" s="2"/>
      <c r="U4" s="2"/>
      <c r="V4" s="2"/>
      <c r="W4" s="2"/>
      <c r="X4" s="2"/>
      <c r="Y4" s="2"/>
      <c r="Z4" s="2"/>
    </row>
    <row r="5" spans="1:26" ht="14.4">
      <c r="A5" s="9" t="s">
        <v>7</v>
      </c>
      <c r="B5" s="10">
        <v>45007</v>
      </c>
      <c r="C5" s="2"/>
      <c r="D5" s="11"/>
      <c r="E5" s="9" t="s">
        <v>7</v>
      </c>
      <c r="F5" s="10">
        <v>45374</v>
      </c>
      <c r="G5" s="2"/>
      <c r="H5" s="12"/>
      <c r="I5" s="2"/>
      <c r="J5" s="2"/>
      <c r="K5" s="2"/>
      <c r="L5" s="2"/>
      <c r="M5" s="2"/>
      <c r="N5" s="2"/>
      <c r="O5" s="2"/>
      <c r="R5" s="2"/>
      <c r="S5" s="2"/>
      <c r="T5" s="2"/>
      <c r="U5" s="2"/>
      <c r="V5" s="2"/>
      <c r="W5" s="2"/>
      <c r="X5" s="2"/>
      <c r="Y5" s="2"/>
      <c r="Z5" s="2"/>
    </row>
    <row r="6" spans="1:26" ht="14.4">
      <c r="A6" s="13">
        <v>1</v>
      </c>
      <c r="B6" s="14" t="s">
        <v>145</v>
      </c>
      <c r="C6" s="15"/>
      <c r="D6" s="11"/>
      <c r="E6" s="13">
        <v>1</v>
      </c>
      <c r="F6" s="14" t="s">
        <v>693</v>
      </c>
      <c r="G6" s="15"/>
      <c r="H6" s="11"/>
      <c r="I6" s="2"/>
      <c r="J6" s="2"/>
      <c r="K6" s="2"/>
      <c r="L6" s="2"/>
      <c r="M6" s="2"/>
      <c r="N6" s="2"/>
      <c r="O6" s="2"/>
      <c r="R6" s="2"/>
      <c r="S6" s="2"/>
      <c r="T6" s="2"/>
      <c r="U6" s="2"/>
      <c r="V6" s="2"/>
      <c r="W6" s="2"/>
      <c r="X6" s="2"/>
      <c r="Y6" s="2"/>
      <c r="Z6" s="2"/>
    </row>
    <row r="7" spans="1:26" ht="14.4">
      <c r="A7" s="13">
        <v>2</v>
      </c>
      <c r="B7" s="14" t="s">
        <v>692</v>
      </c>
      <c r="C7" s="15">
        <v>13.130800000000001</v>
      </c>
      <c r="D7" s="11"/>
      <c r="E7" s="13">
        <v>2</v>
      </c>
      <c r="F7" s="14" t="s">
        <v>145</v>
      </c>
      <c r="G7" s="15">
        <v>-10.2219</v>
      </c>
      <c r="H7" s="11"/>
      <c r="I7" s="2"/>
      <c r="J7" s="2"/>
      <c r="K7" s="2"/>
      <c r="L7" s="2"/>
      <c r="M7" s="2"/>
      <c r="N7" s="2"/>
      <c r="O7" s="2"/>
      <c r="R7" s="2"/>
      <c r="S7" s="2"/>
      <c r="T7" s="2"/>
      <c r="U7" s="2"/>
      <c r="V7" s="2"/>
      <c r="W7" s="2"/>
      <c r="X7" s="2"/>
      <c r="Y7" s="2"/>
      <c r="Z7" s="2"/>
    </row>
    <row r="8" spans="1:26" thickBot="1">
      <c r="A8" s="13">
        <v>3</v>
      </c>
      <c r="B8" s="14" t="s">
        <v>693</v>
      </c>
      <c r="C8" s="15">
        <v>-2.9066999999999998</v>
      </c>
      <c r="D8" s="11"/>
      <c r="E8" s="13">
        <v>3</v>
      </c>
      <c r="F8" s="14" t="s">
        <v>694</v>
      </c>
      <c r="G8" s="15">
        <v>-2.5000000000000001E-3</v>
      </c>
      <c r="H8" s="11"/>
      <c r="I8" s="2"/>
      <c r="J8" s="2"/>
      <c r="K8" s="2"/>
      <c r="L8" s="2"/>
      <c r="M8" s="2"/>
      <c r="N8" s="2"/>
      <c r="O8" s="2"/>
      <c r="R8" s="2"/>
      <c r="S8" s="2"/>
      <c r="T8" s="2"/>
      <c r="U8" s="2"/>
      <c r="V8" s="2"/>
      <c r="W8" s="2"/>
      <c r="X8" s="2"/>
      <c r="Y8" s="2"/>
      <c r="Z8" s="2"/>
    </row>
    <row r="9" spans="1:26" thickTop="1">
      <c r="A9" s="45" t="s">
        <v>8</v>
      </c>
      <c r="B9" s="46"/>
      <c r="C9" s="16">
        <f>SUM(C7:C8)</f>
        <v>10.2241</v>
      </c>
      <c r="D9" s="11"/>
      <c r="E9" s="45" t="s">
        <v>8</v>
      </c>
      <c r="F9" s="46"/>
      <c r="G9" s="16">
        <f>SUM(G7:G8)</f>
        <v>-10.224399999999999</v>
      </c>
      <c r="H9" s="11"/>
      <c r="I9" s="2"/>
      <c r="J9" s="2"/>
      <c r="K9" s="2"/>
      <c r="L9" s="2"/>
      <c r="M9" s="2"/>
      <c r="N9" s="2"/>
      <c r="O9" s="2"/>
      <c r="R9" s="2"/>
      <c r="S9" s="2"/>
      <c r="T9" s="2"/>
      <c r="U9" s="2"/>
      <c r="V9" s="2"/>
      <c r="W9" s="2"/>
      <c r="X9" s="2"/>
      <c r="Y9" s="2"/>
      <c r="Z9" s="2"/>
    </row>
    <row r="10" spans="1:26" ht="14.4">
      <c r="A10" s="2"/>
      <c r="B10" s="2"/>
      <c r="C10" s="2"/>
      <c r="D10" s="11"/>
      <c r="H10" s="11"/>
      <c r="I10" s="2"/>
      <c r="J10" s="2"/>
      <c r="K10" s="2"/>
      <c r="L10" s="2"/>
      <c r="M10" s="2"/>
      <c r="N10" s="2"/>
      <c r="O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>
      <c r="A11" s="43" t="s">
        <v>9</v>
      </c>
      <c r="B11" s="43"/>
      <c r="C11" s="43"/>
      <c r="D11" s="43"/>
      <c r="E11" s="43"/>
      <c r="F11" s="43"/>
      <c r="G11" s="43"/>
      <c r="H11" s="11"/>
      <c r="I11" s="2"/>
      <c r="J11" s="2"/>
      <c r="K11" s="2"/>
      <c r="L11" s="2"/>
      <c r="M11" s="2"/>
      <c r="N11" s="2"/>
      <c r="O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>
      <c r="A12" s="2"/>
      <c r="B12" s="17" t="s">
        <v>10</v>
      </c>
      <c r="C12" s="2"/>
      <c r="D12" s="11"/>
      <c r="E12" s="2"/>
      <c r="F12" s="2"/>
      <c r="G12" s="2"/>
      <c r="H12" s="11"/>
      <c r="I12" s="2"/>
      <c r="J12" s="2"/>
      <c r="K12" s="2"/>
      <c r="L12" s="2"/>
      <c r="M12" s="2"/>
      <c r="N12" s="2"/>
      <c r="O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>
      <c r="A13" s="2"/>
      <c r="B13" s="17" t="s">
        <v>11</v>
      </c>
      <c r="C13" s="2"/>
      <c r="D13" s="11"/>
      <c r="E13" s="2"/>
      <c r="F13" s="2"/>
      <c r="G13" s="2"/>
      <c r="H13" s="11"/>
      <c r="I13" s="2"/>
      <c r="J13" s="2"/>
      <c r="K13" s="2"/>
      <c r="L13" s="2"/>
      <c r="M13" s="2"/>
      <c r="N13" s="2"/>
      <c r="O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>
      <c r="A14" s="2"/>
      <c r="B14" s="2"/>
      <c r="C14" s="2"/>
      <c r="D14" s="11"/>
      <c r="H14" s="11"/>
      <c r="I14" s="2"/>
      <c r="J14" s="2"/>
      <c r="K14" s="2"/>
      <c r="L14" s="2"/>
      <c r="M14" s="2"/>
      <c r="N14" s="2"/>
      <c r="O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>
      <c r="A15" s="2"/>
      <c r="B15" s="2"/>
      <c r="C15" s="2"/>
      <c r="H15" s="11"/>
      <c r="I15" s="2"/>
      <c r="J15" s="2"/>
      <c r="K15" s="2"/>
      <c r="L15" s="2"/>
      <c r="M15" s="2"/>
      <c r="N15" s="2"/>
      <c r="O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>
      <c r="A16" s="2"/>
      <c r="B16" s="2"/>
      <c r="C16" s="2"/>
      <c r="H16" s="11"/>
      <c r="I16" s="2"/>
      <c r="J16" s="2"/>
      <c r="K16" s="2"/>
      <c r="L16" s="2"/>
      <c r="M16" s="2"/>
      <c r="N16" s="2"/>
      <c r="O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>
      <c r="A17" s="2"/>
      <c r="B17" s="2"/>
      <c r="C17" s="2"/>
      <c r="H17" s="11"/>
      <c r="I17" s="2"/>
      <c r="J17" s="2"/>
      <c r="K17" s="2"/>
      <c r="L17" s="2"/>
      <c r="M17" s="2"/>
      <c r="N17" s="2"/>
      <c r="O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>
      <c r="A18" s="2"/>
      <c r="B18" s="2"/>
      <c r="C18" s="2"/>
      <c r="H18" s="11"/>
      <c r="I18" s="2"/>
      <c r="J18" s="2"/>
      <c r="K18" s="2"/>
      <c r="L18" s="2"/>
      <c r="M18" s="2"/>
      <c r="N18" s="2"/>
      <c r="O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>
      <c r="A19" s="2"/>
      <c r="B19" s="2"/>
      <c r="C19" s="2"/>
      <c r="D19" s="2"/>
      <c r="H19" s="11"/>
      <c r="I19" s="2"/>
      <c r="J19" s="2"/>
      <c r="K19" s="2"/>
      <c r="L19" s="2"/>
      <c r="M19" s="2"/>
      <c r="N19" s="2"/>
      <c r="O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>
      <c r="A20" s="2"/>
      <c r="B20" s="2"/>
      <c r="C20" s="2"/>
      <c r="D20" s="2"/>
      <c r="H20" s="11"/>
      <c r="I20" s="2"/>
      <c r="J20" s="2"/>
      <c r="K20" s="2"/>
      <c r="L20" s="2"/>
      <c r="M20" s="2"/>
      <c r="N20" s="2"/>
      <c r="O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H21" s="11"/>
      <c r="I21" s="2"/>
      <c r="J21" s="2"/>
      <c r="K21" s="2"/>
      <c r="L21" s="2"/>
      <c r="M21" s="2"/>
      <c r="N21" s="2"/>
      <c r="O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H22" s="2"/>
      <c r="I22" s="2"/>
      <c r="J22" s="2"/>
      <c r="K22" s="2"/>
      <c r="L22" s="2"/>
      <c r="M22" s="2"/>
      <c r="N22" s="2"/>
      <c r="O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H23" s="2"/>
      <c r="I23" s="2"/>
      <c r="J23" s="2"/>
      <c r="K23" s="2"/>
      <c r="L23" s="2"/>
      <c r="M23" s="2"/>
      <c r="N23" s="2"/>
      <c r="O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H24" s="2"/>
      <c r="I24" s="2"/>
      <c r="J24" s="2"/>
      <c r="K24" s="2"/>
      <c r="L24" s="2"/>
      <c r="M24" s="2"/>
      <c r="N24" s="2"/>
      <c r="O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H25" s="11"/>
      <c r="I25" s="2"/>
      <c r="J25" s="2"/>
      <c r="K25" s="2"/>
      <c r="L25" s="2"/>
      <c r="M25" s="2"/>
      <c r="N25" s="2"/>
      <c r="O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H26" s="11"/>
      <c r="I26" s="2"/>
      <c r="J26" s="2"/>
      <c r="K26" s="2"/>
      <c r="L26" s="2"/>
      <c r="M26" s="2"/>
      <c r="N26" s="2"/>
      <c r="O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H27" s="11"/>
      <c r="I27" s="2"/>
      <c r="J27" s="2"/>
      <c r="K27" s="2"/>
      <c r="L27" s="2"/>
      <c r="M27" s="2"/>
      <c r="N27" s="2"/>
      <c r="O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H28" s="11"/>
      <c r="I28" s="2"/>
      <c r="J28" s="2"/>
      <c r="K28" s="2"/>
      <c r="L28" s="2"/>
      <c r="M28" s="2"/>
      <c r="N28" s="2"/>
      <c r="O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H29" s="11"/>
      <c r="I29" s="2"/>
      <c r="J29" s="2"/>
      <c r="K29" s="2"/>
      <c r="L29" s="2"/>
      <c r="M29" s="2"/>
      <c r="N29" s="2"/>
      <c r="O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H30" s="11"/>
      <c r="I30" s="2"/>
      <c r="J30" s="2"/>
      <c r="K30" s="2"/>
      <c r="L30" s="2"/>
      <c r="M30" s="2"/>
      <c r="N30" s="2"/>
      <c r="O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D31" s="2"/>
      <c r="H31" s="11"/>
      <c r="I31" s="2"/>
      <c r="J31" s="2"/>
      <c r="K31" s="2"/>
      <c r="L31" s="2"/>
      <c r="M31" s="2"/>
      <c r="N31" s="2"/>
      <c r="O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D32" s="2"/>
      <c r="H32" s="11"/>
      <c r="I32" s="2"/>
      <c r="J32" s="2"/>
      <c r="K32" s="2"/>
      <c r="L32" s="2"/>
      <c r="M32" s="2"/>
      <c r="N32" s="2"/>
      <c r="O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D33" s="2"/>
      <c r="H33" s="11"/>
      <c r="I33" s="2"/>
      <c r="J33" s="2"/>
      <c r="K33" s="2"/>
      <c r="L33" s="2"/>
      <c r="M33" s="2"/>
      <c r="N33" s="2"/>
      <c r="O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H34" s="11"/>
      <c r="I34" s="2"/>
      <c r="J34" s="2"/>
      <c r="K34" s="2"/>
      <c r="L34" s="2"/>
      <c r="M34" s="2"/>
      <c r="N34" s="2"/>
      <c r="O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H35" s="11"/>
      <c r="I35" s="2"/>
      <c r="J35" s="2"/>
      <c r="K35" s="2"/>
      <c r="L35" s="2"/>
      <c r="M35" s="2"/>
      <c r="N35" s="2"/>
      <c r="O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H36" s="11"/>
      <c r="I36" s="2"/>
      <c r="J36" s="2"/>
      <c r="K36" s="2"/>
      <c r="L36" s="2"/>
      <c r="M36" s="2"/>
      <c r="N36" s="2"/>
      <c r="O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H37" s="11"/>
      <c r="I37" s="2"/>
      <c r="J37" s="2"/>
      <c r="K37" s="2"/>
      <c r="L37" s="2"/>
      <c r="M37" s="2"/>
      <c r="N37" s="2"/>
      <c r="O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H38" s="11"/>
      <c r="I38" s="2"/>
      <c r="J38" s="2"/>
      <c r="K38" s="2"/>
      <c r="L38" s="2"/>
      <c r="M38" s="2"/>
      <c r="N38" s="2"/>
      <c r="O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H39" s="11"/>
      <c r="I39" s="2"/>
      <c r="J39" s="2"/>
      <c r="K39" s="2"/>
      <c r="L39" s="2"/>
      <c r="M39" s="2"/>
      <c r="N39" s="2"/>
      <c r="O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H40" s="11"/>
      <c r="I40" s="2"/>
      <c r="J40" s="2"/>
      <c r="K40" s="2"/>
      <c r="L40" s="2"/>
      <c r="M40" s="2"/>
      <c r="N40" s="2"/>
      <c r="O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H41" s="11"/>
      <c r="I41" s="2"/>
      <c r="J41" s="2"/>
      <c r="K41" s="2"/>
      <c r="L41" s="2"/>
      <c r="M41" s="2"/>
      <c r="N41" s="2"/>
      <c r="O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H42" s="11"/>
      <c r="I42" s="2"/>
      <c r="J42" s="2"/>
      <c r="K42" s="2"/>
      <c r="L42" s="2"/>
      <c r="M42" s="2"/>
      <c r="N42" s="2"/>
      <c r="O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H43" s="11"/>
      <c r="I43" s="2"/>
      <c r="J43" s="2"/>
      <c r="K43" s="2"/>
      <c r="L43" s="2"/>
      <c r="M43" s="2"/>
      <c r="N43" s="2"/>
      <c r="O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H44" s="11"/>
      <c r="I44" s="2"/>
      <c r="J44" s="2"/>
      <c r="K44" s="2"/>
      <c r="L44" s="2"/>
      <c r="M44" s="2"/>
      <c r="N44" s="2"/>
      <c r="O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H45" s="11"/>
      <c r="I45" s="2"/>
      <c r="J45" s="2"/>
      <c r="K45" s="2"/>
      <c r="L45" s="2"/>
      <c r="M45" s="2"/>
      <c r="N45" s="2"/>
      <c r="O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H46" s="11"/>
      <c r="I46" s="2"/>
      <c r="J46" s="2"/>
      <c r="K46" s="2"/>
      <c r="L46" s="2"/>
      <c r="M46" s="2"/>
      <c r="N46" s="2"/>
      <c r="O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H47" s="11"/>
      <c r="I47" s="2"/>
      <c r="J47" s="2"/>
      <c r="K47" s="2"/>
      <c r="L47" s="2"/>
      <c r="M47" s="2"/>
      <c r="N47" s="2"/>
      <c r="O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D48" s="2"/>
      <c r="H48" s="11"/>
      <c r="I48" s="2"/>
      <c r="J48" s="2"/>
      <c r="K48" s="2"/>
      <c r="L48" s="2"/>
      <c r="M48" s="2"/>
      <c r="N48" s="2"/>
      <c r="O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C49" s="17"/>
      <c r="D49" s="2"/>
      <c r="H49" s="11"/>
      <c r="I49" s="2"/>
      <c r="J49" s="2"/>
      <c r="K49" s="2"/>
      <c r="L49" s="2"/>
      <c r="M49" s="2"/>
      <c r="N49" s="2"/>
      <c r="O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C50" s="17"/>
      <c r="D50" s="2"/>
      <c r="H50" s="11"/>
      <c r="I50" s="2"/>
      <c r="J50" s="2"/>
      <c r="K50" s="2"/>
      <c r="L50" s="2"/>
      <c r="M50" s="2"/>
      <c r="N50" s="2"/>
      <c r="O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H51" s="11"/>
      <c r="I51" s="2"/>
      <c r="J51" s="2"/>
      <c r="K51" s="2"/>
      <c r="L51" s="2"/>
      <c r="M51" s="2"/>
      <c r="N51" s="2"/>
      <c r="O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H52" s="11"/>
      <c r="I52" s="2"/>
      <c r="J52" s="18"/>
      <c r="K52" s="2"/>
      <c r="L52" s="2"/>
      <c r="M52" s="2"/>
      <c r="N52" s="2"/>
      <c r="O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H53" s="11"/>
      <c r="I53" s="2"/>
      <c r="J53" s="18"/>
      <c r="K53" s="2"/>
      <c r="L53" s="2"/>
      <c r="M53" s="2"/>
      <c r="N53" s="2"/>
      <c r="O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H54" s="11"/>
      <c r="I54" s="2"/>
      <c r="J54" s="18"/>
      <c r="K54" s="2"/>
      <c r="L54" s="2"/>
      <c r="M54" s="2"/>
      <c r="N54" s="2"/>
      <c r="O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H55" s="11"/>
      <c r="I55" s="2"/>
      <c r="J55" s="18"/>
      <c r="K55" s="2"/>
      <c r="L55" s="2"/>
      <c r="M55" s="2"/>
      <c r="N55" s="2"/>
      <c r="O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H56" s="11"/>
      <c r="I56" s="2"/>
      <c r="J56" s="2"/>
      <c r="K56" s="2"/>
      <c r="L56" s="2"/>
      <c r="M56" s="2"/>
      <c r="N56" s="18"/>
      <c r="O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H57" s="11"/>
      <c r="I57" s="2"/>
      <c r="J57" s="18"/>
      <c r="K57" s="2"/>
      <c r="L57" s="2"/>
      <c r="M57" s="2"/>
      <c r="N57" s="2"/>
      <c r="O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H58" s="11"/>
      <c r="I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H59" s="2"/>
      <c r="I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H60" s="2"/>
      <c r="I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H61" s="2"/>
      <c r="I61" s="2"/>
      <c r="J61" s="2"/>
      <c r="K61" s="2"/>
      <c r="L61" s="2"/>
      <c r="M61" s="2"/>
      <c r="N61" s="2"/>
      <c r="O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H62" s="11"/>
      <c r="I62" s="2"/>
      <c r="J62" s="2"/>
      <c r="K62" s="2"/>
      <c r="L62" s="2"/>
      <c r="M62" s="2"/>
      <c r="N62" s="2"/>
      <c r="O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H63" s="11"/>
      <c r="I63" s="2"/>
      <c r="J63" s="2"/>
      <c r="K63" s="2"/>
      <c r="L63" s="2"/>
      <c r="M63" s="2"/>
      <c r="N63" s="2"/>
      <c r="O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H64" s="11"/>
      <c r="I64" s="2"/>
      <c r="J64" s="18"/>
      <c r="K64" s="2"/>
      <c r="L64" s="18"/>
      <c r="M64" s="18"/>
      <c r="N64" s="2"/>
      <c r="O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H65" s="11"/>
      <c r="I65" s="2"/>
      <c r="J65" s="2"/>
      <c r="K65" s="2"/>
      <c r="L65" s="2"/>
      <c r="M65" s="2"/>
      <c r="N65" s="2"/>
      <c r="O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H66" s="2"/>
      <c r="I66" s="2"/>
      <c r="J66" s="2"/>
      <c r="K66" s="2"/>
      <c r="L66" s="2"/>
      <c r="M66" s="2"/>
      <c r="N66" s="2"/>
      <c r="O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H67" s="2"/>
      <c r="I67" s="2"/>
      <c r="J67" s="2"/>
      <c r="K67" s="2"/>
      <c r="L67" s="2"/>
      <c r="M67" s="2"/>
      <c r="N67" s="2"/>
      <c r="O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H68" s="2"/>
      <c r="I68" s="2"/>
      <c r="J68" s="2"/>
      <c r="K68" s="2"/>
      <c r="L68" s="2"/>
      <c r="M68" s="2"/>
      <c r="N68" s="2"/>
      <c r="O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H69" s="2"/>
      <c r="I69" s="2"/>
      <c r="J69" s="2"/>
      <c r="K69" s="2"/>
      <c r="L69" s="18"/>
      <c r="M69" s="18"/>
      <c r="N69" s="2"/>
      <c r="O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H70" s="2"/>
      <c r="I70" s="2"/>
      <c r="J70" s="2"/>
      <c r="K70" s="2"/>
      <c r="L70" s="18"/>
      <c r="M70" s="18"/>
      <c r="N70" s="2"/>
      <c r="O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H71" s="2"/>
      <c r="I71" s="2"/>
      <c r="J71" s="2"/>
      <c r="K71" s="2"/>
      <c r="L71" s="18"/>
      <c r="M71" s="18"/>
      <c r="N71" s="2"/>
      <c r="O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H72" s="2"/>
      <c r="I72" s="2"/>
      <c r="J72" s="2"/>
      <c r="K72" s="2"/>
      <c r="L72" s="18"/>
      <c r="M72" s="18"/>
      <c r="N72" s="2"/>
      <c r="O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H73" s="2"/>
      <c r="I73" s="2"/>
      <c r="J73" s="2"/>
      <c r="K73" s="2"/>
      <c r="L73" s="18"/>
      <c r="M73" s="18"/>
      <c r="N73" s="2"/>
      <c r="O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D74" s="2"/>
      <c r="H74" s="2"/>
      <c r="I74" s="2"/>
      <c r="J74" s="2"/>
      <c r="K74" s="2"/>
      <c r="L74" s="18"/>
      <c r="M74" s="18"/>
      <c r="N74" s="2"/>
      <c r="O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D75" s="2"/>
      <c r="H75" s="2"/>
      <c r="I75" s="2"/>
      <c r="J75" s="2"/>
      <c r="K75" s="2"/>
      <c r="L75" s="18"/>
      <c r="M75" s="18"/>
      <c r="N75" s="2"/>
      <c r="O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D76" s="2"/>
      <c r="H76" s="2"/>
      <c r="I76" s="2"/>
      <c r="J76" s="2"/>
      <c r="K76" s="2"/>
      <c r="L76" s="2"/>
      <c r="M76" s="2"/>
      <c r="N76" s="2"/>
      <c r="O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D77" s="2"/>
      <c r="H77" s="2"/>
      <c r="I77" s="2"/>
      <c r="J77" s="2"/>
      <c r="K77" s="2"/>
      <c r="L77" s="2"/>
      <c r="M77" s="2"/>
      <c r="N77" s="2"/>
      <c r="O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D78" s="2"/>
      <c r="H78" s="2"/>
      <c r="I78" s="2"/>
      <c r="J78" s="2"/>
      <c r="K78" s="2"/>
      <c r="L78" s="2"/>
      <c r="M78" s="2"/>
      <c r="N78" s="2"/>
      <c r="O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D79" s="2"/>
      <c r="H79" s="2"/>
      <c r="I79" s="2"/>
      <c r="J79" s="2"/>
      <c r="K79" s="2"/>
      <c r="L79" s="2"/>
      <c r="M79" s="2"/>
      <c r="N79" s="2"/>
      <c r="O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D80" s="2"/>
      <c r="H80" s="2"/>
      <c r="I80" s="2"/>
      <c r="J80" s="2"/>
      <c r="K80" s="2"/>
      <c r="L80" s="18"/>
      <c r="M80" s="18"/>
      <c r="N80" s="2"/>
      <c r="O80" s="2"/>
      <c r="R80" s="2"/>
      <c r="S80" s="2"/>
      <c r="T80" s="2"/>
      <c r="U80" s="2"/>
      <c r="V80" s="2"/>
      <c r="W80" s="2"/>
      <c r="X80" s="2"/>
      <c r="Y80" s="2"/>
      <c r="Z80" s="2"/>
    </row>
    <row r="81" spans="4:26" ht="15.75" customHeight="1">
      <c r="D81" s="2"/>
      <c r="H81" s="2"/>
      <c r="I81" s="2"/>
      <c r="J81" s="2"/>
      <c r="K81" s="2"/>
      <c r="L81" s="18"/>
      <c r="M81" s="18"/>
      <c r="N81" s="2"/>
      <c r="O81" s="2"/>
      <c r="R81" s="2"/>
      <c r="S81" s="2"/>
      <c r="T81" s="2"/>
      <c r="U81" s="2"/>
      <c r="V81" s="2"/>
      <c r="W81" s="2"/>
      <c r="X81" s="2"/>
      <c r="Y81" s="2"/>
      <c r="Z81" s="2"/>
    </row>
    <row r="82" spans="4:26" ht="15.75" customHeight="1">
      <c r="D82" s="2"/>
      <c r="H82" s="2"/>
      <c r="I82" s="2"/>
      <c r="J82" s="2"/>
      <c r="K82" s="2"/>
      <c r="L82" s="2"/>
      <c r="M82" s="18"/>
      <c r="N82" s="2"/>
      <c r="O82" s="2"/>
      <c r="R82" s="2"/>
      <c r="S82" s="2"/>
      <c r="T82" s="2"/>
      <c r="U82" s="2"/>
      <c r="V82" s="2"/>
      <c r="W82" s="2"/>
      <c r="X82" s="2"/>
      <c r="Y82" s="2"/>
      <c r="Z82" s="2"/>
    </row>
    <row r="83" spans="4:26" ht="15.75" customHeight="1">
      <c r="D83" s="2"/>
      <c r="H83" s="2"/>
      <c r="I83" s="2"/>
      <c r="J83" s="2"/>
      <c r="K83" s="2"/>
      <c r="L83" s="18"/>
      <c r="M83" s="18"/>
      <c r="N83" s="2"/>
      <c r="O83" s="2"/>
      <c r="R83" s="2"/>
      <c r="S83" s="2"/>
      <c r="T83" s="2"/>
      <c r="U83" s="2"/>
      <c r="V83" s="2"/>
      <c r="W83" s="2"/>
      <c r="X83" s="2"/>
      <c r="Y83" s="2"/>
      <c r="Z83" s="2"/>
    </row>
    <row r="84" spans="4:26" ht="15.75" customHeight="1">
      <c r="D84" s="2"/>
      <c r="H84" s="2"/>
      <c r="I84" s="2"/>
      <c r="J84" s="2"/>
      <c r="K84" s="2"/>
      <c r="L84" s="18"/>
      <c r="M84" s="18"/>
      <c r="N84" s="2"/>
      <c r="O84" s="2"/>
      <c r="R84" s="2"/>
      <c r="S84" s="2"/>
      <c r="T84" s="2"/>
      <c r="U84" s="2"/>
      <c r="V84" s="2"/>
      <c r="W84" s="2"/>
      <c r="X84" s="2"/>
      <c r="Y84" s="2"/>
      <c r="Z84" s="2"/>
    </row>
    <row r="85" spans="4:26" ht="15.75" customHeight="1">
      <c r="D85" s="2"/>
      <c r="H85" s="2"/>
      <c r="I85" s="2"/>
      <c r="J85" s="2"/>
      <c r="K85" s="2"/>
      <c r="L85" s="2"/>
      <c r="M85" s="2"/>
      <c r="N85" s="2"/>
      <c r="O85" s="2"/>
      <c r="R85" s="2"/>
      <c r="S85" s="2"/>
      <c r="T85" s="2"/>
      <c r="U85" s="2"/>
      <c r="V85" s="2"/>
      <c r="W85" s="2"/>
      <c r="X85" s="2"/>
      <c r="Y85" s="2"/>
      <c r="Z85" s="2"/>
    </row>
    <row r="86" spans="4:26" ht="15.75" customHeight="1">
      <c r="D86" s="2"/>
      <c r="H86" s="2"/>
      <c r="I86" s="2"/>
      <c r="J86" s="2"/>
      <c r="K86" s="2"/>
      <c r="L86" s="2"/>
      <c r="M86" s="2"/>
      <c r="N86" s="2"/>
      <c r="O86" s="2"/>
      <c r="R86" s="2"/>
      <c r="S86" s="2"/>
      <c r="T86" s="2"/>
      <c r="U86" s="2"/>
      <c r="V86" s="2"/>
      <c r="W86" s="2"/>
      <c r="X86" s="2"/>
      <c r="Y86" s="2"/>
      <c r="Z86" s="2"/>
    </row>
    <row r="87" spans="4:26" ht="15.75" customHeight="1">
      <c r="D87" s="2"/>
      <c r="H87" s="2"/>
      <c r="I87" s="2"/>
      <c r="J87" s="2"/>
      <c r="K87" s="2"/>
      <c r="L87" s="2"/>
      <c r="M87" s="2"/>
      <c r="N87" s="2"/>
      <c r="O87" s="2"/>
      <c r="R87" s="2"/>
      <c r="S87" s="2"/>
      <c r="T87" s="2"/>
      <c r="U87" s="2"/>
      <c r="V87" s="2"/>
      <c r="W87" s="2"/>
      <c r="X87" s="2"/>
      <c r="Y87" s="2"/>
      <c r="Z87" s="2"/>
    </row>
    <row r="88" spans="4:26" ht="15.75" customHeight="1">
      <c r="D88" s="2"/>
      <c r="H88" s="2"/>
      <c r="I88" s="2"/>
      <c r="J88" s="2"/>
      <c r="K88" s="2"/>
      <c r="L88" s="2"/>
      <c r="M88" s="2"/>
      <c r="N88" s="2"/>
      <c r="O88" s="2"/>
      <c r="R88" s="2"/>
      <c r="S88" s="2"/>
      <c r="T88" s="2"/>
      <c r="U88" s="2"/>
      <c r="V88" s="2"/>
      <c r="W88" s="2"/>
      <c r="X88" s="2"/>
      <c r="Y88" s="2"/>
      <c r="Z88" s="2"/>
    </row>
    <row r="89" spans="4:26" ht="15.75" customHeight="1">
      <c r="D89" s="2"/>
      <c r="H89" s="2"/>
      <c r="I89" s="2"/>
      <c r="J89" s="2"/>
      <c r="K89" s="2"/>
      <c r="L89" s="2"/>
      <c r="M89" s="2"/>
      <c r="N89" s="2"/>
      <c r="O89" s="2"/>
      <c r="R89" s="2"/>
      <c r="S89" s="2"/>
      <c r="T89" s="2"/>
      <c r="U89" s="2"/>
      <c r="V89" s="2"/>
      <c r="W89" s="2"/>
      <c r="X89" s="2"/>
      <c r="Y89" s="2"/>
      <c r="Z89" s="2"/>
    </row>
    <row r="90" spans="4:26" ht="15.75" customHeight="1">
      <c r="D90" s="2"/>
      <c r="H90" s="2"/>
      <c r="I90" s="2"/>
      <c r="J90" s="2"/>
      <c r="K90" s="2"/>
      <c r="L90" s="2"/>
      <c r="M90" s="2"/>
      <c r="N90" s="2"/>
      <c r="O90" s="2"/>
      <c r="R90" s="2"/>
      <c r="S90" s="2"/>
      <c r="T90" s="2"/>
      <c r="U90" s="2"/>
      <c r="V90" s="2"/>
      <c r="W90" s="2"/>
      <c r="X90" s="2"/>
      <c r="Y90" s="2"/>
      <c r="Z90" s="2"/>
    </row>
    <row r="91" spans="4:26" ht="15.75" customHeight="1">
      <c r="D91" s="2"/>
      <c r="H91" s="2"/>
      <c r="I91" s="2"/>
      <c r="J91" s="2"/>
      <c r="K91" s="2"/>
      <c r="L91" s="2"/>
      <c r="M91" s="2"/>
      <c r="N91" s="2"/>
      <c r="O91" s="2"/>
      <c r="R91" s="2"/>
      <c r="S91" s="2"/>
      <c r="T91" s="2"/>
      <c r="U91" s="2"/>
      <c r="V91" s="2"/>
      <c r="W91" s="2"/>
      <c r="X91" s="2"/>
      <c r="Y91" s="2"/>
      <c r="Z91" s="2"/>
    </row>
    <row r="92" spans="4:26" ht="15.75" customHeight="1">
      <c r="D92" s="2"/>
      <c r="H92" s="2"/>
      <c r="I92" s="2"/>
      <c r="J92" s="2"/>
      <c r="K92" s="2"/>
      <c r="L92" s="2"/>
      <c r="M92" s="2"/>
      <c r="N92" s="2"/>
      <c r="O92" s="2"/>
      <c r="R92" s="2"/>
      <c r="S92" s="2"/>
      <c r="T92" s="2"/>
      <c r="U92" s="2"/>
      <c r="V92" s="2"/>
      <c r="W92" s="2"/>
      <c r="X92" s="2"/>
      <c r="Y92" s="2"/>
      <c r="Z92" s="2"/>
    </row>
    <row r="93" spans="4:26" ht="15.75" customHeight="1">
      <c r="D93" s="2"/>
      <c r="H93" s="2"/>
      <c r="I93" s="2"/>
      <c r="J93" s="2"/>
      <c r="K93" s="2"/>
      <c r="L93" s="2"/>
      <c r="M93" s="2"/>
      <c r="N93" s="2"/>
      <c r="O93" s="2"/>
      <c r="R93" s="2"/>
      <c r="S93" s="2"/>
      <c r="T93" s="2"/>
      <c r="U93" s="2"/>
      <c r="V93" s="2"/>
      <c r="W93" s="2"/>
      <c r="X93" s="2"/>
      <c r="Y93" s="2"/>
      <c r="Z93" s="2"/>
    </row>
    <row r="94" spans="4:26" ht="15.75" customHeight="1">
      <c r="D94" s="2"/>
      <c r="H94" s="2"/>
      <c r="I94" s="2"/>
      <c r="J94" s="2"/>
      <c r="K94" s="2"/>
      <c r="L94" s="2"/>
      <c r="M94" s="2"/>
      <c r="N94" s="2"/>
      <c r="O94" s="2"/>
      <c r="R94" s="2"/>
      <c r="S94" s="2"/>
      <c r="T94" s="2"/>
      <c r="U94" s="2"/>
      <c r="V94" s="2"/>
      <c r="W94" s="2"/>
      <c r="X94" s="2"/>
      <c r="Y94" s="2"/>
      <c r="Z94" s="2"/>
    </row>
    <row r="95" spans="4:26" ht="15.75" customHeight="1">
      <c r="D95" s="2"/>
      <c r="H95" s="2"/>
      <c r="I95" s="2"/>
      <c r="J95" s="2"/>
      <c r="K95" s="2"/>
      <c r="L95" s="2"/>
      <c r="M95" s="2"/>
      <c r="N95" s="2"/>
      <c r="O95" s="2"/>
      <c r="R95" s="2"/>
      <c r="S95" s="2"/>
      <c r="T95" s="2"/>
      <c r="U95" s="2"/>
      <c r="V95" s="2"/>
      <c r="W95" s="2"/>
      <c r="X95" s="2"/>
      <c r="Y95" s="2"/>
      <c r="Z95" s="2"/>
    </row>
    <row r="96" spans="4:26" ht="15.75" customHeight="1">
      <c r="D96" s="2"/>
      <c r="H96" s="2"/>
      <c r="I96" s="2"/>
      <c r="J96" s="2"/>
      <c r="K96" s="2"/>
      <c r="L96" s="2"/>
      <c r="M96" s="2"/>
      <c r="N96" s="2"/>
      <c r="O96" s="2"/>
      <c r="R96" s="2"/>
      <c r="S96" s="2"/>
      <c r="T96" s="2"/>
      <c r="U96" s="2"/>
      <c r="V96" s="2"/>
      <c r="W96" s="2"/>
      <c r="X96" s="2"/>
      <c r="Y96" s="2"/>
      <c r="Z96" s="2"/>
    </row>
    <row r="97" spans="4:26" ht="15.75" customHeight="1">
      <c r="D97" s="2"/>
      <c r="H97" s="2"/>
      <c r="I97" s="2"/>
      <c r="J97" s="2"/>
      <c r="K97" s="2"/>
      <c r="L97" s="2"/>
      <c r="M97" s="2"/>
      <c r="N97" s="2"/>
      <c r="O97" s="2"/>
      <c r="R97" s="2"/>
      <c r="S97" s="2"/>
      <c r="T97" s="2"/>
      <c r="U97" s="2"/>
      <c r="V97" s="2"/>
      <c r="W97" s="2"/>
      <c r="X97" s="2"/>
      <c r="Y97" s="2"/>
      <c r="Z97" s="2"/>
    </row>
    <row r="98" spans="4:26" ht="15.75" customHeight="1">
      <c r="D98" s="2"/>
      <c r="H98" s="2"/>
      <c r="I98" s="2"/>
      <c r="J98" s="2"/>
      <c r="K98" s="2"/>
      <c r="L98" s="2"/>
      <c r="M98" s="2"/>
      <c r="N98" s="2"/>
      <c r="O98" s="2"/>
      <c r="R98" s="2"/>
      <c r="S98" s="2"/>
      <c r="T98" s="2"/>
      <c r="U98" s="2"/>
      <c r="V98" s="2"/>
      <c r="W98" s="2"/>
      <c r="X98" s="2"/>
      <c r="Y98" s="2"/>
      <c r="Z98" s="2"/>
    </row>
    <row r="99" spans="4:26" ht="15.75" customHeight="1">
      <c r="D99" s="2"/>
      <c r="H99" s="2"/>
      <c r="I99" s="2"/>
      <c r="J99" s="2"/>
      <c r="K99" s="2"/>
      <c r="L99" s="2"/>
      <c r="M99" s="2"/>
      <c r="N99" s="2"/>
      <c r="O99" s="2"/>
      <c r="R99" s="2"/>
      <c r="S99" s="2"/>
      <c r="T99" s="2"/>
      <c r="U99" s="2"/>
      <c r="V99" s="2"/>
      <c r="W99" s="2"/>
      <c r="X99" s="2"/>
      <c r="Y99" s="2"/>
      <c r="Z99" s="2"/>
    </row>
    <row r="100" spans="4:26" ht="15.75" customHeight="1">
      <c r="D100" s="2"/>
      <c r="H100" s="2"/>
      <c r="I100" s="2"/>
      <c r="J100" s="2"/>
      <c r="K100" s="2"/>
      <c r="L100" s="2"/>
      <c r="M100" s="2"/>
      <c r="N100" s="2"/>
      <c r="O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4:26" ht="15.75" customHeight="1">
      <c r="D101" s="2"/>
      <c r="H101" s="2"/>
      <c r="I101" s="2"/>
      <c r="J101" s="2"/>
      <c r="K101" s="2"/>
      <c r="L101" s="2"/>
      <c r="M101" s="2"/>
      <c r="N101" s="2"/>
      <c r="O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4:26" ht="15.75" customHeight="1">
      <c r="D102" s="2"/>
      <c r="H102" s="2"/>
      <c r="I102" s="2"/>
      <c r="J102" s="2"/>
      <c r="K102" s="2"/>
      <c r="L102" s="2"/>
      <c r="M102" s="2"/>
      <c r="N102" s="2"/>
      <c r="O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4:26" ht="15.75" customHeight="1">
      <c r="D103" s="2"/>
      <c r="H103" s="2"/>
      <c r="I103" s="2"/>
      <c r="J103" s="2"/>
      <c r="K103" s="2"/>
      <c r="L103" s="2"/>
      <c r="M103" s="2"/>
      <c r="N103" s="2"/>
      <c r="O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4:26" ht="15.75" customHeight="1">
      <c r="D104" s="2"/>
      <c r="H104" s="2"/>
      <c r="I104" s="2"/>
      <c r="J104" s="2"/>
      <c r="K104" s="2"/>
      <c r="L104" s="2"/>
      <c r="M104" s="2"/>
      <c r="N104" s="2"/>
      <c r="O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4:26" ht="15.75" customHeight="1">
      <c r="D105" s="2"/>
      <c r="H105" s="2"/>
      <c r="I105" s="2"/>
      <c r="J105" s="2"/>
      <c r="K105" s="2"/>
      <c r="L105" s="2"/>
      <c r="M105" s="2"/>
      <c r="N105" s="2"/>
      <c r="O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4:26" ht="15.75" customHeight="1">
      <c r="D106" s="2"/>
      <c r="H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4:26" ht="15.75" customHeight="1">
      <c r="H107" s="2"/>
      <c r="I107" s="2"/>
      <c r="J107" s="2"/>
      <c r="K107" s="2"/>
      <c r="L107" s="2"/>
      <c r="M107" s="2"/>
      <c r="N107" s="2"/>
      <c r="O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4:26" ht="15.75" customHeight="1">
      <c r="D108" s="2"/>
      <c r="H108" s="2"/>
      <c r="I108" s="2"/>
      <c r="J108" s="2"/>
      <c r="K108" s="2"/>
      <c r="L108" s="2"/>
      <c r="M108" s="2"/>
      <c r="N108" s="2"/>
      <c r="O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4:26" ht="15.75" customHeight="1">
      <c r="D109" s="2"/>
      <c r="H109" s="2"/>
      <c r="I109" s="2"/>
      <c r="J109" s="2"/>
      <c r="K109" s="2"/>
      <c r="L109" s="2"/>
      <c r="M109" s="2"/>
      <c r="N109" s="2"/>
      <c r="O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4:26" ht="15.75" customHeight="1">
      <c r="D110" s="2"/>
      <c r="H110" s="2"/>
      <c r="I110" s="2"/>
      <c r="J110" s="2"/>
      <c r="K110" s="2"/>
      <c r="L110" s="2"/>
      <c r="M110" s="2"/>
      <c r="N110" s="2"/>
      <c r="O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4:26" ht="15.75" customHeight="1">
      <c r="D111" s="2"/>
      <c r="H111" s="2"/>
      <c r="I111" s="2"/>
      <c r="J111" s="2"/>
      <c r="K111" s="2"/>
      <c r="L111" s="2"/>
      <c r="M111" s="2"/>
      <c r="N111" s="2"/>
      <c r="O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4:26" ht="15.75" customHeight="1">
      <c r="D112" s="2"/>
      <c r="H112" s="2"/>
      <c r="I112" s="2"/>
      <c r="J112" s="2"/>
      <c r="K112" s="2"/>
      <c r="L112" s="2"/>
      <c r="M112" s="2"/>
      <c r="N112" s="2"/>
      <c r="O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4:26" ht="15.75" customHeight="1">
      <c r="D113" s="2"/>
      <c r="H113" s="2"/>
      <c r="I113" s="2"/>
      <c r="J113" s="2"/>
      <c r="K113" s="2"/>
      <c r="L113" s="2"/>
      <c r="M113" s="2"/>
      <c r="N113" s="2"/>
      <c r="O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4:26" ht="15.75" customHeight="1">
      <c r="D114" s="2"/>
      <c r="H114" s="2"/>
      <c r="I114" s="2"/>
      <c r="J114" s="2"/>
      <c r="K114" s="2"/>
      <c r="L114" s="2"/>
      <c r="M114" s="2"/>
      <c r="N114" s="2"/>
      <c r="O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4:26" ht="15.75" customHeight="1">
      <c r="D115" s="2"/>
      <c r="H115" s="2"/>
      <c r="I115" s="2"/>
      <c r="J115" s="2"/>
      <c r="K115" s="2"/>
      <c r="L115" s="2"/>
      <c r="M115" s="2"/>
      <c r="N115" s="2"/>
      <c r="O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4:26" ht="15.75" customHeight="1">
      <c r="D116" s="2"/>
      <c r="H116" s="2"/>
      <c r="I116" s="2"/>
      <c r="J116" s="2"/>
      <c r="K116" s="2"/>
      <c r="L116" s="2"/>
      <c r="M116" s="2"/>
      <c r="N116" s="2"/>
      <c r="O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4:26" ht="15.75" customHeight="1">
      <c r="D117" s="2"/>
      <c r="H117" s="2"/>
      <c r="I117" s="2"/>
      <c r="J117" s="2"/>
      <c r="K117" s="2"/>
      <c r="L117" s="2"/>
      <c r="M117" s="2"/>
      <c r="N117" s="2"/>
      <c r="O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4:26" ht="15.75" customHeight="1">
      <c r="D118" s="2"/>
      <c r="H118" s="2"/>
      <c r="I118" s="2"/>
      <c r="J118" s="2"/>
      <c r="K118" s="2"/>
      <c r="L118" s="2"/>
      <c r="M118" s="2"/>
      <c r="N118" s="2"/>
      <c r="O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4:26" ht="15.75" customHeight="1">
      <c r="D119" s="2"/>
      <c r="H119" s="2"/>
      <c r="I119" s="2"/>
      <c r="J119" s="2"/>
      <c r="K119" s="2"/>
      <c r="L119" s="2"/>
      <c r="M119" s="2"/>
      <c r="N119" s="2"/>
      <c r="O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4:26" ht="15.75" customHeight="1">
      <c r="D120" s="2"/>
      <c r="H120" s="2"/>
      <c r="I120" s="2"/>
      <c r="J120" s="2"/>
      <c r="K120" s="2"/>
      <c r="L120" s="2"/>
      <c r="M120" s="2"/>
      <c r="N120" s="2"/>
      <c r="O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4:26" ht="15.75" customHeight="1">
      <c r="D121" s="2"/>
      <c r="H121" s="2"/>
      <c r="I121" s="2"/>
      <c r="J121" s="2"/>
      <c r="K121" s="2"/>
      <c r="L121" s="2"/>
      <c r="M121" s="2"/>
      <c r="N121" s="2"/>
      <c r="O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4:26" ht="15.75" customHeight="1">
      <c r="D122" s="2"/>
      <c r="H122" s="2"/>
      <c r="I122" s="2"/>
      <c r="J122" s="2"/>
      <c r="K122" s="2"/>
      <c r="L122" s="2"/>
      <c r="M122" s="2"/>
      <c r="N122" s="2"/>
      <c r="O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4:26" ht="15.75" customHeight="1">
      <c r="D123" s="2"/>
      <c r="H123" s="2"/>
      <c r="I123" s="2"/>
      <c r="J123" s="2"/>
      <c r="K123" s="2"/>
      <c r="L123" s="2"/>
      <c r="M123" s="2"/>
      <c r="N123" s="2"/>
      <c r="O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4:26" ht="15.75" customHeight="1">
      <c r="D124" s="2"/>
      <c r="H124" s="2"/>
      <c r="I124" s="2"/>
      <c r="J124" s="2"/>
      <c r="K124" s="2"/>
      <c r="L124" s="2"/>
      <c r="M124" s="2"/>
      <c r="N124" s="2"/>
      <c r="O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4:26" ht="15.75" customHeight="1">
      <c r="D125" s="2"/>
      <c r="H125" s="2"/>
      <c r="I125" s="2"/>
      <c r="J125" s="2"/>
      <c r="K125" s="2"/>
      <c r="L125" s="2"/>
      <c r="M125" s="2"/>
      <c r="N125" s="2"/>
      <c r="O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4:26" ht="15.75" customHeight="1">
      <c r="D126" s="2"/>
      <c r="H126" s="2"/>
      <c r="I126" s="2"/>
      <c r="J126" s="2"/>
      <c r="K126" s="2"/>
      <c r="L126" s="2"/>
      <c r="M126" s="2"/>
      <c r="N126" s="2"/>
      <c r="O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4:26" ht="15.75" customHeight="1">
      <c r="D127" s="2"/>
      <c r="H127" s="2"/>
      <c r="I127" s="2"/>
      <c r="J127" s="2"/>
      <c r="K127" s="2"/>
      <c r="L127" s="2"/>
      <c r="M127" s="2"/>
      <c r="N127" s="2"/>
      <c r="O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4:26" ht="15.75" customHeight="1">
      <c r="D128" s="2"/>
      <c r="H128" s="2"/>
      <c r="I128" s="2"/>
      <c r="J128" s="2"/>
      <c r="K128" s="2"/>
      <c r="L128" s="2"/>
      <c r="M128" s="2"/>
      <c r="N128" s="2"/>
      <c r="O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4:26" ht="15.75" customHeight="1">
      <c r="D129" s="2"/>
      <c r="H129" s="2"/>
      <c r="I129" s="2"/>
      <c r="J129" s="2"/>
      <c r="K129" s="2"/>
      <c r="L129" s="2"/>
      <c r="M129" s="2"/>
      <c r="N129" s="2"/>
      <c r="O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4:26" ht="15.75" customHeight="1">
      <c r="D130" s="2"/>
      <c r="H130" s="2"/>
      <c r="I130" s="2"/>
      <c r="J130" s="2"/>
      <c r="K130" s="2"/>
      <c r="L130" s="2"/>
      <c r="M130" s="2"/>
      <c r="N130" s="2"/>
      <c r="O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4:26" ht="15.75" customHeight="1">
      <c r="D131" s="2"/>
      <c r="H131" s="2"/>
      <c r="I131" s="2"/>
      <c r="J131" s="2"/>
      <c r="K131" s="2"/>
      <c r="L131" s="2"/>
      <c r="M131" s="2"/>
      <c r="N131" s="2"/>
      <c r="O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4:26" ht="15.75" customHeight="1">
      <c r="D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4:26" ht="15.75" customHeight="1">
      <c r="D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4:26" ht="15.75" customHeight="1">
      <c r="D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4:26" ht="15.75" customHeight="1">
      <c r="D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4:26" ht="15.75" customHeight="1">
      <c r="D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4:26" ht="15.75" customHeight="1">
      <c r="D137" s="2"/>
      <c r="H137" s="18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4:26" ht="15" customHeight="1">
      <c r="D138" s="2"/>
      <c r="H138" s="18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4:26" ht="15.75" customHeight="1">
      <c r="D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4:26" ht="15.75" customHeight="1">
      <c r="D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4:26" ht="15.75" customHeight="1">
      <c r="D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4:26" ht="14.25" customHeight="1">
      <c r="D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4:26" ht="15.75" customHeight="1">
      <c r="D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4:26" ht="15.75" customHeight="1">
      <c r="D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4:26" ht="15.75" customHeight="1">
      <c r="D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4:26" ht="15.75" customHeight="1">
      <c r="D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4:26" ht="15.75" customHeight="1">
      <c r="D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4:26" ht="15.75" customHeight="1">
      <c r="D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4:26" ht="15.75" customHeight="1">
      <c r="D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4:26" ht="15.75" customHeight="1">
      <c r="D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4:26" ht="15" customHeight="1">
      <c r="D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4:26" ht="15.75" customHeight="1">
      <c r="D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4:26" ht="15.75" customHeight="1">
      <c r="D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4:26" ht="15.75" customHeight="1">
      <c r="D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4:26" ht="14.25" customHeight="1">
      <c r="D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4:26" ht="15.75" customHeight="1">
      <c r="D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4:26" ht="15.75" customHeight="1">
      <c r="D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4:26" ht="15.75" customHeight="1">
      <c r="D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4:26" ht="15.75" customHeight="1">
      <c r="D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4:26" ht="15.75" customHeight="1">
      <c r="D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4:26" ht="15.75" customHeight="1">
      <c r="D161" s="2"/>
      <c r="H161" s="2"/>
      <c r="I161" s="2"/>
      <c r="Q161" s="2"/>
      <c r="R161" s="2"/>
      <c r="S161" s="2"/>
      <c r="T161" s="2"/>
      <c r="U161" s="2"/>
      <c r="V161" s="2"/>
      <c r="W161" s="2"/>
    </row>
    <row r="162" spans="4:26" ht="15.75" customHeight="1">
      <c r="D162" s="2"/>
      <c r="H162" s="2"/>
      <c r="I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4:26" ht="15.75" customHeight="1"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4:26" ht="15.75" customHeight="1"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4:26" ht="15.75" customHeight="1"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4:26" ht="15.75" customHeight="1">
      <c r="D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4:26" ht="15.75" customHeight="1">
      <c r="D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4:26" ht="15.75" customHeight="1">
      <c r="D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4:26" ht="15.75" customHeight="1">
      <c r="D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4:26" ht="15.75" customHeight="1">
      <c r="D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4:26" ht="15.75" customHeight="1">
      <c r="D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4:26" ht="15.75" customHeight="1">
      <c r="D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4:26" ht="15.75" customHeight="1">
      <c r="D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4:26" ht="15.75" customHeight="1">
      <c r="D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4:26" ht="15.75" customHeight="1">
      <c r="D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4:26" ht="15.75" customHeight="1">
      <c r="D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4:26" ht="15.75" customHeight="1">
      <c r="D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4:26" ht="15.75" customHeight="1">
      <c r="D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4:26" ht="15.75" customHeight="1">
      <c r="D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4:26" ht="15.75" customHeight="1">
      <c r="D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4:26" ht="15.75" customHeight="1">
      <c r="D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4:26" ht="15.75" customHeight="1">
      <c r="D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4:26" ht="15.75" customHeight="1">
      <c r="D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4:26" ht="15.75" customHeight="1">
      <c r="D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4:26" ht="15.75" customHeight="1">
      <c r="D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4:26" ht="15.75" customHeight="1">
      <c r="D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4:26" ht="15.75" customHeight="1">
      <c r="D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4:26" ht="15.75" customHeight="1">
      <c r="D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4:26" ht="15.75" customHeight="1">
      <c r="D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4:26" ht="15.75" customHeight="1">
      <c r="D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4:26" ht="15.75" customHeight="1">
      <c r="D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4:26" ht="15.75" customHeight="1">
      <c r="D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4:26" ht="15.75" customHeight="1">
      <c r="D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4:26" ht="15.75" customHeight="1">
      <c r="D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4:26" ht="15.75" customHeight="1">
      <c r="D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4:26" ht="15.75" customHeight="1">
      <c r="D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4:26" ht="15.75" customHeight="1">
      <c r="D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4:26" ht="15.75" customHeight="1">
      <c r="D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4:26" ht="15.75" customHeight="1">
      <c r="D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4:26" ht="15.75" customHeight="1">
      <c r="D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4:26" ht="15.75" customHeight="1"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4:26" ht="15.75" customHeight="1"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4:26" ht="15.75" customHeight="1"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4:26" ht="15.75" customHeight="1"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4:26" ht="15.75" customHeight="1"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4:26" ht="15.75" customHeight="1"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4:26" ht="15.75" customHeight="1"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4:26" ht="15.75" customHeight="1"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8:26" ht="15.75" customHeight="1"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8:26" ht="15.75" customHeight="1"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8:26" ht="15.75" customHeight="1"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8:26" ht="15.75" customHeight="1"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8:26" ht="15.75" customHeight="1"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8:26" ht="15.75" customHeight="1"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8:26" ht="15.75" customHeight="1"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8:26" ht="15.75" customHeight="1"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8:26" ht="15.75" customHeight="1"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8:26" ht="15.75" customHeight="1"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8:26" ht="15.75" customHeight="1"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8:26" ht="15.75" customHeight="1"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8:26" ht="15.75" customHeight="1"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8:26" ht="15.75" customHeight="1"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8:26" ht="15.75" customHeight="1"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8:26" ht="15.75" customHeight="1"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8:26" ht="15.75" customHeight="1"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8:26" ht="15.75" customHeight="1"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8:26" ht="15.75" customHeight="1"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8:26" ht="15.75" customHeight="1"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8:26" ht="15.75" customHeight="1"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8:26" ht="15.75" customHeight="1"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8:26" ht="15.75" customHeight="1"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8:26" ht="15.75" customHeight="1"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8:26" ht="15.75" customHeight="1"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8:26" ht="15.75" customHeight="1"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8:26" ht="15.75" customHeight="1"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8:26" ht="15.75" customHeight="1"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8:26" ht="15.75" customHeight="1"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8:26" ht="15.75" customHeight="1"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8:26" ht="15.75" customHeight="1"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8:26" ht="15.75" customHeight="1"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8:26" ht="15.75" customHeight="1"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8:26" ht="15.75" customHeight="1"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8:26" ht="15.75" customHeight="1"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8:26" ht="15.75" customHeight="1"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8:26" ht="15.75" customHeight="1"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8:26" ht="15.75" customHeight="1"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8:26" ht="15.75" customHeight="1"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8:26" ht="15.75" customHeight="1"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8:26" ht="15.75" customHeight="1"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8:26" ht="15.75" customHeight="1"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8:26" ht="15.75" customHeight="1"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8:26" ht="15.75" customHeight="1"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8:26" ht="15.75" customHeight="1"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8:26" ht="15.75" customHeight="1"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8:26" ht="15.75" customHeight="1"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8:26" ht="15.75" customHeight="1"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8:26" ht="15.75" customHeight="1"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8:26" ht="15.75" customHeight="1"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8:26" ht="15.75" customHeight="1"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8:26" ht="15.75" customHeight="1"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8:26" ht="15.75" customHeight="1"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8:26" ht="15.75" customHeight="1"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8:26" ht="15.75" customHeight="1"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8:26" ht="15.75" customHeight="1"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8:26" ht="15.75" customHeight="1"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8:26" ht="15.75" customHeight="1"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8:26" ht="15.75" customHeight="1"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8:26" ht="15.75" customHeight="1"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8:26" ht="15.75" customHeight="1"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8:26" ht="15.75" customHeight="1"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8:26" ht="15.75" customHeight="1"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8:26" ht="15.75" customHeight="1"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8:26" ht="15.75" customHeight="1"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8:26" ht="15.75" customHeight="1"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8:26" ht="15.75" customHeight="1"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8:26" ht="15.75" customHeight="1"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8:26" ht="15.75" customHeight="1"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8:26" ht="15.75" customHeight="1"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8:26" ht="15.75" customHeight="1"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8:26" ht="15.75" customHeight="1"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8:26" ht="15.75" customHeight="1"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8:26" ht="15.75" customHeight="1"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8:26" ht="15.75" customHeight="1"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8:26" ht="15.75" customHeight="1"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8:26" ht="15.75" customHeight="1"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8:26" ht="15.75" customHeight="1"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8:26" ht="15.75" customHeight="1"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8:26" ht="15.75" customHeight="1"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8:26" ht="15.75" customHeight="1"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8:26" ht="15.75" customHeight="1"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8:26" ht="15.75" customHeight="1"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8:26" ht="15.75" customHeight="1"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8:26" ht="15.75" customHeight="1"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8:26" ht="15.75" customHeight="1"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8:26" ht="15.75" customHeight="1"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8:26" ht="15.75" customHeight="1"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8:26" ht="15.75" customHeight="1"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8:26" ht="15.75" customHeight="1"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8:26" ht="15.75" customHeight="1"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8:26" ht="15.75" customHeight="1"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8:26" ht="15.75" customHeight="1"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8:26" ht="15.75" customHeight="1"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8:26" ht="15.75" customHeight="1"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8:26" ht="15.75" customHeight="1"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8:26" ht="15.75" customHeight="1"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8:26" ht="15.75" customHeight="1"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8:26" ht="15.75" customHeight="1"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8:26" ht="15.75" customHeight="1"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8:26" ht="15.75" customHeight="1"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8:26" ht="15.75" customHeight="1"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8:26" ht="15.75" customHeight="1"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8:26" ht="15.75" customHeight="1"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8:26" ht="15.75" customHeight="1"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8:26" ht="15.75" customHeight="1"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8:26" ht="15.75" customHeight="1"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8:26" ht="15.75" customHeight="1"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8:26" ht="15.75" customHeight="1"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8:26" ht="15.75" customHeight="1"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8:26" ht="15.75" customHeight="1"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8:26" ht="15.75" customHeight="1"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8:26" ht="15.75" customHeight="1"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8:26" ht="15.75" customHeight="1"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8:26" ht="15.75" customHeight="1"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8:26" ht="15.75" customHeight="1"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8:26" ht="15.75" customHeight="1"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8:26" ht="15.75" customHeight="1"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8:26" ht="15.75" customHeight="1"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8:26" ht="15.75" customHeight="1"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8:26" ht="15.75" customHeight="1"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8:26" ht="15.75" customHeight="1"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8:26" ht="15.75" customHeight="1"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8:26" ht="15.75" customHeight="1"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8:26" ht="15.75" customHeight="1"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8:26" ht="15.75" customHeight="1"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8:26" ht="15.75" customHeight="1"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8:26" ht="15.75" customHeight="1"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8:26" ht="15.75" customHeight="1"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8:26" ht="15.75" customHeight="1"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8:26" ht="15.75" customHeight="1"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8:26" ht="15.75" customHeight="1"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8:26" ht="15.75" customHeight="1"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8:26" ht="15.75" customHeight="1"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8:26" ht="15.75" customHeight="1"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8:26" ht="15.75" customHeight="1"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8:26" ht="15.75" customHeight="1"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8:26" ht="15.75" customHeight="1"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8:26" ht="15.75" customHeight="1"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8:26" ht="15.75" customHeight="1"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8:26" ht="15.75" customHeight="1"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8:26" ht="15.75" customHeight="1"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8:26" ht="15.75" customHeight="1"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8:26" ht="15.75" customHeight="1"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8:26" ht="15.75" customHeight="1"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8:26" ht="15.75" customHeight="1"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8:26" ht="15.75" customHeight="1"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8:26" ht="15.75" customHeight="1"/>
    <row r="357" spans="8:26" ht="15.75" customHeight="1"/>
    <row r="358" spans="8:26" ht="15.75" customHeight="1"/>
    <row r="359" spans="8:26" ht="15.75" customHeight="1"/>
    <row r="360" spans="8:26" ht="15.75" customHeight="1"/>
    <row r="361" spans="8:26" ht="15.75" customHeight="1"/>
    <row r="362" spans="8:26" ht="15.75" customHeight="1"/>
    <row r="363" spans="8:26" ht="15.75" customHeight="1"/>
    <row r="364" spans="8:26" ht="15.75" customHeight="1"/>
    <row r="365" spans="8:26" ht="15.75" customHeight="1"/>
    <row r="366" spans="8:26" ht="15.75" customHeight="1"/>
    <row r="367" spans="8:26" ht="15.75" customHeight="1"/>
    <row r="368" spans="8:26" ht="15.75" customHeight="1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  <row r="1000" ht="13.2"/>
  </sheetData>
  <mergeCells count="5">
    <mergeCell ref="A1:G1"/>
    <mergeCell ref="C2:G2"/>
    <mergeCell ref="A9:B9"/>
    <mergeCell ref="E9:F9"/>
    <mergeCell ref="A11:G11"/>
  </mergeCells>
  <printOptions headings="1" gridLines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999"/>
  <sheetViews>
    <sheetView topLeftCell="A34" zoomScale="115" zoomScaleNormal="115" workbookViewId="0">
      <selection activeCell="G47" sqref="G47:I51"/>
    </sheetView>
  </sheetViews>
  <sheetFormatPr defaultColWidth="14.44140625" defaultRowHeight="15" customHeight="1"/>
  <cols>
    <col min="1" max="1" width="5.5546875" style="3" bestFit="1" customWidth="1"/>
    <col min="2" max="2" width="12.6640625" style="3" customWidth="1"/>
    <col min="3" max="3" width="10.6640625" style="3" customWidth="1"/>
    <col min="4" max="4" width="9.33203125" style="3" bestFit="1" customWidth="1"/>
    <col min="5" max="5" width="3.77734375" style="21" customWidth="1"/>
    <col min="6" max="6" width="5.5546875" style="3" bestFit="1" customWidth="1"/>
    <col min="7" max="7" width="15.6640625" style="3" customWidth="1"/>
    <col min="8" max="8" width="10.109375" style="3" customWidth="1"/>
    <col min="9" max="9" width="9.33203125" style="3" bestFit="1" customWidth="1"/>
    <col min="10" max="10" width="12.5546875" style="21" customWidth="1"/>
    <col min="11" max="15" width="12.5546875" style="3" customWidth="1"/>
    <col min="16" max="16" width="12.6640625" style="3" customWidth="1"/>
    <col min="17" max="17" width="25" style="3" bestFit="1" customWidth="1"/>
    <col min="18" max="18" width="14.44140625" style="3" customWidth="1"/>
    <col min="19" max="20" width="14.44140625" style="3"/>
    <col min="21" max="21" width="21.33203125" style="3" bestFit="1" customWidth="1"/>
    <col min="22" max="16384" width="14.44140625" style="3"/>
  </cols>
  <sheetData>
    <row r="1" spans="1:28" ht="15.6">
      <c r="A1" s="47" t="s">
        <v>0</v>
      </c>
      <c r="B1" s="44"/>
      <c r="C1" s="44"/>
      <c r="D1" s="44"/>
      <c r="E1" s="44"/>
      <c r="F1" s="44"/>
      <c r="G1" s="44"/>
      <c r="H1" s="44"/>
      <c r="I1" s="26"/>
      <c r="J1" s="1"/>
      <c r="K1" s="2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4.4">
      <c r="A2" s="26" t="s">
        <v>690</v>
      </c>
      <c r="B2" s="27"/>
      <c r="C2" s="47" t="s">
        <v>691</v>
      </c>
      <c r="D2" s="44"/>
      <c r="E2" s="44"/>
      <c r="F2" s="44"/>
      <c r="G2" s="44"/>
      <c r="H2" s="44"/>
      <c r="I2" s="26"/>
      <c r="J2" s="20"/>
      <c r="K2" s="2"/>
      <c r="L2" s="2"/>
      <c r="M2" s="2"/>
      <c r="N2" s="2"/>
      <c r="O2" s="2"/>
      <c r="P2" s="2"/>
      <c r="Q2" s="2"/>
      <c r="T2" s="2"/>
      <c r="U2" s="2"/>
      <c r="V2" s="2"/>
      <c r="W2" s="2"/>
      <c r="X2" s="2"/>
      <c r="Y2" s="2"/>
      <c r="Z2" s="2"/>
      <c r="AA2" s="2"/>
      <c r="AB2" s="2"/>
    </row>
    <row r="3" spans="1:28" ht="14.4">
      <c r="A3" s="26"/>
      <c r="B3" s="26" t="s">
        <v>2</v>
      </c>
      <c r="C3" s="26"/>
      <c r="D3" s="26"/>
      <c r="E3" s="26"/>
      <c r="F3" s="26"/>
      <c r="G3" s="26" t="s">
        <v>3</v>
      </c>
      <c r="H3" s="26"/>
      <c r="I3" s="27"/>
      <c r="J3" s="4"/>
      <c r="K3" s="2"/>
      <c r="L3" s="2"/>
      <c r="M3" s="2"/>
      <c r="N3" s="2"/>
      <c r="O3" s="2"/>
      <c r="P3" s="2"/>
      <c r="Q3" s="6"/>
      <c r="T3" s="2"/>
      <c r="U3" s="6"/>
      <c r="V3" s="2"/>
      <c r="W3" s="2"/>
      <c r="X3" s="2"/>
      <c r="Y3" s="2"/>
      <c r="Z3" s="2"/>
      <c r="AA3" s="2"/>
      <c r="AB3" s="2"/>
    </row>
    <row r="4" spans="1:28" ht="26.4">
      <c r="A4" s="28" t="s">
        <v>4</v>
      </c>
      <c r="B4" s="28" t="s">
        <v>5</v>
      </c>
      <c r="C4" s="28" t="s">
        <v>6</v>
      </c>
      <c r="D4" s="25" t="s">
        <v>708</v>
      </c>
      <c r="E4" s="27"/>
      <c r="F4" s="28" t="s">
        <v>4</v>
      </c>
      <c r="G4" s="28" t="s">
        <v>5</v>
      </c>
      <c r="H4" s="28" t="s">
        <v>6</v>
      </c>
      <c r="I4" s="25" t="s">
        <v>708</v>
      </c>
      <c r="J4" s="8"/>
      <c r="K4" s="2"/>
      <c r="L4" s="2"/>
      <c r="M4" s="2"/>
      <c r="N4" s="2"/>
      <c r="O4" s="2"/>
      <c r="P4" s="2"/>
      <c r="Q4" s="2"/>
      <c r="T4" s="2"/>
      <c r="U4" s="2"/>
      <c r="V4" s="2"/>
      <c r="W4" s="2"/>
      <c r="X4" s="2"/>
      <c r="Y4" s="2"/>
      <c r="Z4" s="2"/>
      <c r="AA4" s="2"/>
      <c r="AB4" s="2"/>
    </row>
    <row r="5" spans="1:28" ht="14.4">
      <c r="A5" s="29" t="s">
        <v>7</v>
      </c>
      <c r="B5" s="30" t="s">
        <v>704</v>
      </c>
      <c r="C5" s="31"/>
      <c r="D5" s="32"/>
      <c r="E5" s="32"/>
      <c r="F5" s="29" t="s">
        <v>7</v>
      </c>
      <c r="G5" s="30" t="s">
        <v>706</v>
      </c>
      <c r="H5" s="31"/>
      <c r="I5" s="33"/>
      <c r="J5" s="12"/>
      <c r="K5" s="2"/>
      <c r="L5" s="2"/>
      <c r="M5" s="2"/>
      <c r="N5" s="2"/>
      <c r="O5" s="2"/>
      <c r="P5" s="2"/>
      <c r="Q5" s="2"/>
      <c r="T5" s="2"/>
      <c r="U5" s="2"/>
      <c r="V5" s="2"/>
      <c r="W5" s="2"/>
      <c r="X5" s="2"/>
      <c r="Y5" s="2"/>
      <c r="Z5" s="2"/>
      <c r="AA5" s="2"/>
      <c r="AB5" s="2"/>
    </row>
    <row r="6" spans="1:28" ht="14.4">
      <c r="A6" s="34">
        <v>1</v>
      </c>
      <c r="B6" s="35" t="s">
        <v>418</v>
      </c>
      <c r="C6" s="36"/>
      <c r="D6" s="37"/>
      <c r="E6" s="32"/>
      <c r="F6" s="35">
        <v>1</v>
      </c>
      <c r="G6" s="36" t="s">
        <v>418</v>
      </c>
      <c r="H6" s="38"/>
      <c r="I6" s="37"/>
      <c r="J6" s="11"/>
      <c r="K6" s="2"/>
      <c r="L6" s="2"/>
      <c r="M6" s="2"/>
      <c r="N6" s="2"/>
      <c r="O6" s="2"/>
      <c r="P6" s="2"/>
      <c r="Q6" s="2"/>
      <c r="T6" s="2"/>
      <c r="U6" s="2"/>
      <c r="V6" s="2"/>
      <c r="W6" s="2"/>
      <c r="X6" s="2"/>
      <c r="Y6" s="2"/>
      <c r="Z6" s="2"/>
      <c r="AA6" s="2"/>
      <c r="AB6" s="2"/>
    </row>
    <row r="7" spans="1:28" ht="14.4">
      <c r="A7" s="34">
        <v>2</v>
      </c>
      <c r="B7" s="35" t="s">
        <v>157</v>
      </c>
      <c r="C7" s="36">
        <v>5.9760000000000035E-2</v>
      </c>
      <c r="D7" s="37">
        <v>1</v>
      </c>
      <c r="E7" s="32"/>
      <c r="F7" s="35">
        <v>2</v>
      </c>
      <c r="G7" s="36" t="s">
        <v>157</v>
      </c>
      <c r="H7" s="38">
        <v>6.3000000000000167E-2</v>
      </c>
      <c r="I7" s="37">
        <v>1</v>
      </c>
      <c r="J7" s="11"/>
      <c r="K7" s="2"/>
      <c r="L7" s="2"/>
      <c r="M7" s="2"/>
      <c r="N7" s="2"/>
      <c r="O7" s="2"/>
      <c r="P7" s="2"/>
      <c r="Q7" s="2"/>
      <c r="T7" s="2"/>
      <c r="U7" s="2"/>
      <c r="V7" s="2"/>
      <c r="W7" s="2"/>
      <c r="X7" s="2"/>
      <c r="Y7" s="2"/>
      <c r="Z7" s="2"/>
      <c r="AA7" s="2"/>
      <c r="AB7" s="2"/>
    </row>
    <row r="8" spans="1:28" ht="14.4">
      <c r="A8" s="34">
        <v>3</v>
      </c>
      <c r="B8" s="35" t="s">
        <v>156</v>
      </c>
      <c r="C8" s="36">
        <v>6.465999999999994E-2</v>
      </c>
      <c r="D8" s="37"/>
      <c r="E8" s="32"/>
      <c r="F8" s="35">
        <v>3</v>
      </c>
      <c r="G8" s="36" t="s">
        <v>156</v>
      </c>
      <c r="H8" s="38">
        <v>5.9739999999999904E-2</v>
      </c>
      <c r="I8" s="37"/>
      <c r="J8" s="11"/>
      <c r="K8" s="2"/>
      <c r="L8" s="2"/>
      <c r="M8" s="2"/>
      <c r="N8" s="2"/>
      <c r="O8" s="2"/>
      <c r="P8" s="2"/>
      <c r="Q8" s="2"/>
      <c r="T8" s="2"/>
      <c r="U8" s="2"/>
      <c r="V8" s="2"/>
      <c r="W8" s="2"/>
      <c r="X8" s="2"/>
      <c r="Y8" s="2"/>
      <c r="Z8" s="2"/>
      <c r="AA8" s="2"/>
      <c r="AB8" s="2"/>
    </row>
    <row r="9" spans="1:28" ht="14.4">
      <c r="A9" s="34">
        <v>4</v>
      </c>
      <c r="B9" s="35" t="s">
        <v>417</v>
      </c>
      <c r="C9" s="36">
        <v>5.9469999999999912E-2</v>
      </c>
      <c r="D9" s="37"/>
      <c r="E9" s="23"/>
      <c r="F9" s="35">
        <v>4</v>
      </c>
      <c r="G9" s="36" t="s">
        <v>417</v>
      </c>
      <c r="H9" s="38">
        <v>6.034000000000006E-2</v>
      </c>
      <c r="I9" s="37"/>
      <c r="J9" s="11"/>
      <c r="K9" s="2"/>
      <c r="L9" s="2"/>
      <c r="M9" s="2"/>
      <c r="N9" s="2"/>
      <c r="O9" s="2"/>
      <c r="P9" s="2"/>
      <c r="Q9" s="2"/>
      <c r="T9" s="2"/>
      <c r="U9" s="2"/>
      <c r="V9" s="2"/>
      <c r="W9" s="2"/>
      <c r="X9" s="2"/>
      <c r="Y9" s="2"/>
      <c r="Z9" s="2"/>
      <c r="AA9" s="2"/>
      <c r="AB9" s="2"/>
    </row>
    <row r="10" spans="1:28" ht="14.4">
      <c r="A10" s="34">
        <v>5</v>
      </c>
      <c r="B10" s="35" t="s">
        <v>155</v>
      </c>
      <c r="C10" s="36">
        <v>5.9440000000000159E-2</v>
      </c>
      <c r="D10" s="37">
        <v>1</v>
      </c>
      <c r="E10" s="32"/>
      <c r="F10" s="35">
        <v>5</v>
      </c>
      <c r="G10" s="36" t="s">
        <v>155</v>
      </c>
      <c r="H10" s="38">
        <v>5.9420000000000028E-2</v>
      </c>
      <c r="I10" s="37">
        <v>1</v>
      </c>
      <c r="J10" s="11"/>
      <c r="K10" s="2"/>
      <c r="L10" s="2"/>
      <c r="M10" s="2"/>
      <c r="N10" s="2"/>
      <c r="O10" s="2"/>
      <c r="P10" s="2"/>
      <c r="Q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4.4">
      <c r="A11" s="34">
        <v>6</v>
      </c>
      <c r="B11" s="35" t="s">
        <v>154</v>
      </c>
      <c r="C11" s="36">
        <v>5.7559999999999834E-2</v>
      </c>
      <c r="D11" s="37"/>
      <c r="E11" s="24"/>
      <c r="F11" s="35">
        <v>6</v>
      </c>
      <c r="G11" s="36" t="s">
        <v>154</v>
      </c>
      <c r="H11" s="38">
        <v>5.9659999999999824E-2</v>
      </c>
      <c r="I11" s="37"/>
      <c r="K11" s="2"/>
      <c r="L11" s="2"/>
      <c r="M11" s="2"/>
      <c r="N11" s="2"/>
      <c r="O11" s="2"/>
      <c r="P11" s="2"/>
      <c r="Q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4.4">
      <c r="A12" s="34">
        <v>7</v>
      </c>
      <c r="B12" s="35" t="s">
        <v>416</v>
      </c>
      <c r="C12" s="36">
        <v>5.9520000000000017E-2</v>
      </c>
      <c r="D12" s="37"/>
      <c r="E12" s="32"/>
      <c r="F12" s="35">
        <v>7</v>
      </c>
      <c r="G12" s="36" t="s">
        <v>416</v>
      </c>
      <c r="H12" s="38">
        <v>5.7520000000000016E-2</v>
      </c>
      <c r="I12" s="37"/>
      <c r="J12" s="11"/>
      <c r="K12" s="2"/>
      <c r="L12" s="2"/>
      <c r="M12" s="2"/>
      <c r="N12" s="2"/>
      <c r="O12" s="2"/>
      <c r="P12" s="2"/>
      <c r="Q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4.4">
      <c r="A13" s="34">
        <v>8</v>
      </c>
      <c r="B13" s="35" t="s">
        <v>153</v>
      </c>
      <c r="C13" s="36">
        <v>5.5769999999999875E-2</v>
      </c>
      <c r="D13" s="37">
        <v>1</v>
      </c>
      <c r="E13" s="32"/>
      <c r="F13" s="35">
        <v>8</v>
      </c>
      <c r="G13" s="36" t="s">
        <v>153</v>
      </c>
      <c r="H13" s="38">
        <v>5.918000000000001E-2</v>
      </c>
      <c r="I13" s="37">
        <v>1</v>
      </c>
      <c r="J13" s="11"/>
      <c r="K13" s="2"/>
      <c r="L13" s="2"/>
      <c r="M13" s="2"/>
      <c r="N13" s="2"/>
      <c r="O13" s="2"/>
      <c r="P13" s="2"/>
      <c r="Q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4.4">
      <c r="A14" s="34">
        <v>9</v>
      </c>
      <c r="B14" s="35" t="s">
        <v>415</v>
      </c>
      <c r="C14" s="36">
        <v>0.12661000000000011</v>
      </c>
      <c r="D14" s="37"/>
      <c r="E14" s="32"/>
      <c r="F14" s="35">
        <v>9</v>
      </c>
      <c r="G14" s="36" t="s">
        <v>162</v>
      </c>
      <c r="H14" s="38">
        <v>0.20616000000000012</v>
      </c>
      <c r="I14" s="37"/>
      <c r="J14" s="24"/>
      <c r="K14" s="2"/>
      <c r="L14" s="2"/>
      <c r="M14" s="2"/>
      <c r="N14" s="2"/>
      <c r="O14" s="2"/>
      <c r="P14" s="2"/>
      <c r="Q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4.4">
      <c r="A15" s="34">
        <v>10</v>
      </c>
      <c r="B15" s="35" t="s">
        <v>151</v>
      </c>
      <c r="C15" s="36">
        <v>5.9469999999999912E-2</v>
      </c>
      <c r="D15" s="37"/>
      <c r="E15" s="23"/>
      <c r="F15" s="35">
        <v>10</v>
      </c>
      <c r="G15" s="36" t="s">
        <v>163</v>
      </c>
      <c r="H15" s="38">
        <v>9.4229999999999814E-2</v>
      </c>
      <c r="I15" s="37"/>
      <c r="J15" s="11"/>
      <c r="K15" s="2"/>
      <c r="L15" s="2"/>
      <c r="M15" s="2"/>
      <c r="N15" s="2"/>
      <c r="O15" s="2"/>
      <c r="P15" s="2"/>
      <c r="Q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4.4">
      <c r="A16" s="34">
        <v>11</v>
      </c>
      <c r="B16" s="35" t="s">
        <v>162</v>
      </c>
      <c r="C16" s="36">
        <v>5.9439999999999937E-2</v>
      </c>
      <c r="D16" s="37">
        <v>1</v>
      </c>
      <c r="E16" s="23"/>
      <c r="F16" s="35">
        <v>11</v>
      </c>
      <c r="G16" s="36" t="s">
        <v>164</v>
      </c>
      <c r="H16" s="38">
        <v>5.8170000000000055E-2</v>
      </c>
      <c r="I16" s="37">
        <v>1</v>
      </c>
      <c r="J16" s="11"/>
      <c r="K16" s="2"/>
      <c r="L16" s="2"/>
      <c r="M16" s="2"/>
      <c r="N16" s="2"/>
      <c r="O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4.4">
      <c r="A17" s="34">
        <v>12</v>
      </c>
      <c r="B17" s="35" t="s">
        <v>697</v>
      </c>
      <c r="C17" s="36">
        <v>5.7260000000000089E-2</v>
      </c>
      <c r="D17" s="37"/>
      <c r="E17" s="23"/>
      <c r="F17" s="35">
        <v>12</v>
      </c>
      <c r="G17" s="36" t="s">
        <v>165</v>
      </c>
      <c r="H17" s="38">
        <v>6.1770000000000103E-2</v>
      </c>
      <c r="I17" s="37"/>
      <c r="J17" s="11"/>
      <c r="K17" s="2"/>
      <c r="L17" s="2"/>
      <c r="M17" s="2"/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4.4">
      <c r="A18" s="34">
        <v>13</v>
      </c>
      <c r="B18" s="35" t="s">
        <v>164</v>
      </c>
      <c r="C18" s="36">
        <v>5.9609999999999941E-2</v>
      </c>
      <c r="D18" s="37"/>
      <c r="E18" s="23"/>
      <c r="F18" s="35">
        <v>13</v>
      </c>
      <c r="G18" s="36" t="s">
        <v>166</v>
      </c>
      <c r="H18" s="38">
        <v>4.7719999999999985E-2</v>
      </c>
      <c r="I18" s="37"/>
      <c r="J18" s="11"/>
      <c r="K18" s="2"/>
      <c r="L18" s="2"/>
      <c r="M18" s="2"/>
      <c r="N18" s="2"/>
      <c r="O18" s="2"/>
      <c r="P18" s="2"/>
      <c r="Q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4.4">
      <c r="A19" s="34">
        <v>14</v>
      </c>
      <c r="B19" s="35" t="s">
        <v>419</v>
      </c>
      <c r="C19" s="36">
        <v>0.10692999999999997</v>
      </c>
      <c r="D19" s="37">
        <v>1</v>
      </c>
      <c r="E19" s="31"/>
      <c r="F19" s="35">
        <v>14</v>
      </c>
      <c r="G19" s="36" t="s">
        <v>167</v>
      </c>
      <c r="H19" s="38">
        <v>7.2300000000000031E-2</v>
      </c>
      <c r="I19" s="37">
        <v>1</v>
      </c>
      <c r="J19" s="11"/>
      <c r="T19" s="2"/>
      <c r="U19" s="2"/>
      <c r="V19" s="2"/>
      <c r="W19" s="2"/>
      <c r="X19" s="2"/>
      <c r="Y19" s="2"/>
      <c r="Z19" s="2"/>
      <c r="AA19" s="2"/>
      <c r="AB19" s="2"/>
    </row>
    <row r="20" spans="1:28" ht="14.4">
      <c r="A20" s="34">
        <v>15</v>
      </c>
      <c r="B20" s="35" t="s">
        <v>696</v>
      </c>
      <c r="C20" s="36">
        <v>7.0740000000000025E-2</v>
      </c>
      <c r="D20" s="37"/>
      <c r="E20" s="31"/>
      <c r="F20" s="35">
        <v>15</v>
      </c>
      <c r="G20" s="36" t="s">
        <v>168</v>
      </c>
      <c r="H20" s="38">
        <v>4.9839999999999884E-2</v>
      </c>
      <c r="I20" s="37"/>
      <c r="J20" s="11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>
      <c r="A21" s="34">
        <v>16</v>
      </c>
      <c r="B21" s="35" t="s">
        <v>695</v>
      </c>
      <c r="C21" s="36">
        <v>4.9839999999999884E-2</v>
      </c>
      <c r="D21" s="37"/>
      <c r="E21" s="31"/>
      <c r="F21" s="35">
        <v>16</v>
      </c>
      <c r="G21" s="36" t="s">
        <v>169</v>
      </c>
      <c r="H21" s="38">
        <v>5.9930000000000039E-2</v>
      </c>
      <c r="I21" s="37"/>
      <c r="J21" s="11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thickBot="1">
      <c r="A22" s="34">
        <v>17</v>
      </c>
      <c r="B22" s="35" t="s">
        <v>420</v>
      </c>
      <c r="C22" s="36">
        <v>0.19440000000000013</v>
      </c>
      <c r="D22" s="37"/>
      <c r="E22" s="24"/>
      <c r="F22" s="35">
        <v>17</v>
      </c>
      <c r="G22" s="36" t="s">
        <v>145</v>
      </c>
      <c r="H22" s="38">
        <v>0.13109999999999999</v>
      </c>
      <c r="I22" s="37"/>
      <c r="J22" s="24"/>
      <c r="K22" s="18"/>
      <c r="L22" s="2"/>
      <c r="M22" s="2"/>
      <c r="N22" s="2"/>
      <c r="O22" s="2"/>
      <c r="P22" s="2"/>
      <c r="Q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thickTop="1">
      <c r="A23" s="48" t="s">
        <v>8</v>
      </c>
      <c r="B23" s="49"/>
      <c r="C23" s="39">
        <f>SUM(C6:C22)</f>
        <v>1.2004799999999998</v>
      </c>
      <c r="D23" s="40">
        <f>SUM(D6:D22)</f>
        <v>5</v>
      </c>
      <c r="E23" s="31"/>
      <c r="F23" s="48" t="s">
        <v>8</v>
      </c>
      <c r="G23" s="49"/>
      <c r="H23" s="39">
        <f>SUM(H6:H22)</f>
        <v>1.20008</v>
      </c>
      <c r="I23" s="40">
        <f>SUM(I6:I22)</f>
        <v>5</v>
      </c>
      <c r="J23" s="2"/>
      <c r="K23" s="2"/>
      <c r="L23" s="2"/>
      <c r="M23" s="2"/>
      <c r="N23" s="2"/>
      <c r="Q23" s="2"/>
      <c r="R23" s="2"/>
      <c r="S23" s="2"/>
      <c r="T23" s="2"/>
      <c r="U23" s="2"/>
      <c r="V23" s="2"/>
      <c r="W23" s="2"/>
      <c r="X23" s="2"/>
      <c r="Y23" s="2"/>
    </row>
    <row r="24" spans="1:28" ht="15.75" customHeight="1">
      <c r="A24" s="31"/>
      <c r="B24" s="31"/>
      <c r="C24" s="31"/>
      <c r="D24" s="31"/>
      <c r="E24" s="31"/>
      <c r="F24" s="23"/>
      <c r="G24" s="23"/>
      <c r="H24" s="23"/>
      <c r="I24" s="31"/>
      <c r="J24" s="2"/>
      <c r="K24" s="2"/>
      <c r="L24" s="2"/>
      <c r="M24" s="2"/>
      <c r="N24" s="2"/>
      <c r="Q24" s="2"/>
      <c r="R24" s="2"/>
      <c r="S24" s="2"/>
      <c r="T24" s="2"/>
      <c r="U24" s="2"/>
      <c r="V24" s="2"/>
      <c r="W24" s="2"/>
      <c r="X24" s="2"/>
      <c r="Y24" s="2"/>
    </row>
    <row r="25" spans="1:28" ht="15.75" customHeight="1">
      <c r="A25" s="26"/>
      <c r="B25" s="26" t="s">
        <v>700</v>
      </c>
      <c r="C25" s="26"/>
      <c r="D25" s="31"/>
      <c r="E25" s="31"/>
      <c r="F25" s="26"/>
      <c r="G25" s="26" t="s">
        <v>703</v>
      </c>
      <c r="H25" s="26"/>
      <c r="I25" s="32"/>
      <c r="J25" s="11"/>
      <c r="K25" s="2"/>
      <c r="Q25" s="2"/>
      <c r="R25" s="2"/>
      <c r="S25" s="2"/>
      <c r="T25" s="2"/>
      <c r="U25" s="2"/>
      <c r="V25" s="2"/>
      <c r="W25" s="2"/>
      <c r="X25" s="2"/>
      <c r="Y25" s="2"/>
    </row>
    <row r="26" spans="1:28" ht="15.75" customHeight="1">
      <c r="A26" s="29" t="s">
        <v>7</v>
      </c>
      <c r="B26" s="30">
        <v>45370</v>
      </c>
      <c r="C26" s="31"/>
      <c r="D26" s="31"/>
      <c r="E26" s="31"/>
      <c r="F26" s="29" t="s">
        <v>7</v>
      </c>
      <c r="G26" s="30" t="s">
        <v>705</v>
      </c>
      <c r="H26" s="31"/>
      <c r="I26" s="32"/>
      <c r="J26" s="11"/>
      <c r="K26" s="2"/>
      <c r="L26" s="2"/>
      <c r="M26" s="2"/>
      <c r="N26" s="2"/>
      <c r="Q26" s="2"/>
      <c r="R26" s="2"/>
      <c r="S26" s="2"/>
      <c r="T26" s="2"/>
      <c r="U26" s="2"/>
      <c r="V26" s="2"/>
      <c r="W26" s="2"/>
      <c r="X26" s="2"/>
      <c r="Y26" s="2"/>
    </row>
    <row r="27" spans="1:28" ht="15.75" customHeight="1">
      <c r="A27" s="34">
        <v>1</v>
      </c>
      <c r="B27" s="35" t="s">
        <v>156</v>
      </c>
      <c r="C27" s="36"/>
      <c r="D27" s="37"/>
      <c r="E27" s="31"/>
      <c r="F27" s="34">
        <v>1</v>
      </c>
      <c r="G27" s="35" t="s">
        <v>157</v>
      </c>
      <c r="H27" s="36"/>
      <c r="I27" s="37"/>
      <c r="J27" s="11"/>
      <c r="K27" s="2"/>
      <c r="L27" s="2"/>
      <c r="M27" s="2"/>
      <c r="N27" s="2"/>
      <c r="O27" s="2"/>
      <c r="P27" s="2"/>
      <c r="Q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>
      <c r="A28" s="34">
        <v>2</v>
      </c>
      <c r="B28" s="35" t="s">
        <v>155</v>
      </c>
      <c r="C28" s="36">
        <v>0.12101000000000006</v>
      </c>
      <c r="D28" s="37"/>
      <c r="E28" s="31"/>
      <c r="F28" s="34">
        <v>2</v>
      </c>
      <c r="G28" s="35" t="s">
        <v>156</v>
      </c>
      <c r="H28" s="36">
        <v>6.1579999999999968E-2</v>
      </c>
      <c r="I28" s="37"/>
      <c r="K28" s="2"/>
      <c r="L28" s="2"/>
      <c r="M28" s="2"/>
      <c r="N28" s="2"/>
      <c r="O28" s="2"/>
      <c r="P28" s="2"/>
      <c r="Q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>
      <c r="A29" s="34">
        <v>3</v>
      </c>
      <c r="B29" s="35" t="s">
        <v>154</v>
      </c>
      <c r="C29" s="36">
        <v>5.8599999999999985E-2</v>
      </c>
      <c r="D29" s="37"/>
      <c r="E29" s="31"/>
      <c r="F29" s="34">
        <v>3</v>
      </c>
      <c r="G29" s="35" t="s">
        <v>417</v>
      </c>
      <c r="H29" s="36">
        <v>6.034000000000006E-2</v>
      </c>
      <c r="I29" s="37" t="s">
        <v>707</v>
      </c>
      <c r="J29" s="22"/>
      <c r="K29" s="2"/>
      <c r="L29" s="2"/>
      <c r="M29" s="2"/>
      <c r="N29" s="2"/>
      <c r="O29" s="2"/>
      <c r="P29" s="2"/>
      <c r="Q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>
      <c r="A30" s="34">
        <v>4</v>
      </c>
      <c r="B30" s="35" t="s">
        <v>153</v>
      </c>
      <c r="C30" s="36">
        <v>0.11600000000000001</v>
      </c>
      <c r="D30" s="37">
        <v>1</v>
      </c>
      <c r="E30" s="31"/>
      <c r="F30" s="34">
        <v>4</v>
      </c>
      <c r="G30" s="35" t="s">
        <v>155</v>
      </c>
      <c r="H30" s="36">
        <v>5.8599999999999985E-2</v>
      </c>
      <c r="I30" s="37"/>
      <c r="J30" s="22"/>
      <c r="K30" s="2"/>
      <c r="L30" s="2"/>
      <c r="M30" s="2"/>
      <c r="N30" s="2"/>
      <c r="O30" s="2"/>
      <c r="P30" s="2"/>
      <c r="Q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>
      <c r="A31" s="34">
        <v>5</v>
      </c>
      <c r="B31" s="35" t="s">
        <v>152</v>
      </c>
      <c r="C31" s="36">
        <v>6.2189999999999968E-2</v>
      </c>
      <c r="D31" s="37"/>
      <c r="E31" s="31"/>
      <c r="F31" s="34">
        <v>5</v>
      </c>
      <c r="G31" s="35" t="s">
        <v>154</v>
      </c>
      <c r="H31" s="36">
        <v>6.0519999999999907E-2</v>
      </c>
      <c r="I31" s="37">
        <v>1</v>
      </c>
      <c r="J31" s="22"/>
      <c r="K31" s="2"/>
      <c r="L31" s="2"/>
      <c r="M31" s="2"/>
      <c r="N31" s="2"/>
      <c r="O31" s="2"/>
      <c r="P31" s="2"/>
      <c r="Q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>
      <c r="A32" s="34">
        <v>6</v>
      </c>
      <c r="B32" s="35" t="s">
        <v>151</v>
      </c>
      <c r="C32" s="36">
        <v>0.12284000000000006</v>
      </c>
      <c r="D32" s="37">
        <v>1</v>
      </c>
      <c r="E32" s="31"/>
      <c r="F32" s="34">
        <v>6</v>
      </c>
      <c r="G32" s="35" t="s">
        <v>416</v>
      </c>
      <c r="H32" s="36">
        <v>5.8009999999999895E-2</v>
      </c>
      <c r="I32" s="37" t="s">
        <v>707</v>
      </c>
      <c r="J32" s="22"/>
      <c r="K32" s="2"/>
      <c r="L32" s="2"/>
      <c r="M32" s="2"/>
      <c r="N32" s="2"/>
      <c r="O32" s="2"/>
      <c r="P32" s="2"/>
      <c r="Q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>
      <c r="A33" s="34">
        <v>7</v>
      </c>
      <c r="B33" s="35" t="s">
        <v>150</v>
      </c>
      <c r="C33" s="36">
        <v>0.11925999999999992</v>
      </c>
      <c r="D33" s="37"/>
      <c r="E33" s="31"/>
      <c r="F33" s="34">
        <v>7</v>
      </c>
      <c r="G33" s="35" t="s">
        <v>153</v>
      </c>
      <c r="H33" s="36">
        <v>5.7479999999999976E-2</v>
      </c>
      <c r="I33" s="37" t="s">
        <v>707</v>
      </c>
      <c r="J33" s="22"/>
      <c r="K33" s="2"/>
      <c r="L33" s="2"/>
      <c r="M33" s="2"/>
      <c r="N33" s="2"/>
      <c r="O33" s="2"/>
      <c r="P33" s="2"/>
      <c r="Q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>
      <c r="A34" s="34">
        <v>8</v>
      </c>
      <c r="B34" s="35" t="s">
        <v>149</v>
      </c>
      <c r="C34" s="36">
        <v>5.5230000000000112E-2</v>
      </c>
      <c r="D34" s="37">
        <v>1</v>
      </c>
      <c r="E34" s="31"/>
      <c r="F34" s="34">
        <v>8</v>
      </c>
      <c r="G34" s="35" t="s">
        <v>152</v>
      </c>
      <c r="H34" s="36">
        <v>6.1430000000000096E-2</v>
      </c>
      <c r="I34" s="37"/>
      <c r="J34" s="22"/>
      <c r="K34" s="2"/>
      <c r="L34" s="2"/>
      <c r="M34" s="2"/>
      <c r="N34" s="2"/>
      <c r="O34" s="2"/>
      <c r="P34" s="2"/>
      <c r="Q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>
      <c r="A35" s="34">
        <v>9</v>
      </c>
      <c r="B35" s="35" t="s">
        <v>148</v>
      </c>
      <c r="C35" s="36">
        <v>5.9309999999999974E-2</v>
      </c>
      <c r="D35" s="37"/>
      <c r="E35" s="31"/>
      <c r="F35" s="34">
        <v>9</v>
      </c>
      <c r="G35" s="35" t="s">
        <v>415</v>
      </c>
      <c r="H35" s="36">
        <v>6.1590000000000034E-2</v>
      </c>
      <c r="I35" s="37">
        <v>1</v>
      </c>
      <c r="J35" s="22"/>
      <c r="K35" s="2"/>
      <c r="L35" s="2"/>
      <c r="M35" s="2"/>
      <c r="N35" s="2"/>
      <c r="O35" s="2"/>
      <c r="P35" s="2"/>
      <c r="Q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>
      <c r="A36" s="34">
        <v>10</v>
      </c>
      <c r="B36" s="35" t="s">
        <v>147</v>
      </c>
      <c r="C36" s="36">
        <v>0.17655999999999983</v>
      </c>
      <c r="D36" s="37">
        <v>1</v>
      </c>
      <c r="E36" s="31"/>
      <c r="F36" s="34">
        <v>10</v>
      </c>
      <c r="G36" s="35" t="s">
        <v>151</v>
      </c>
      <c r="H36" s="36">
        <v>6.1159999999999881E-2</v>
      </c>
      <c r="I36" s="37" t="s">
        <v>707</v>
      </c>
      <c r="J36" s="22"/>
      <c r="K36" s="2"/>
      <c r="L36" s="2"/>
      <c r="M36" s="2"/>
      <c r="N36" s="2"/>
      <c r="O36" s="2"/>
      <c r="P36" s="2"/>
      <c r="Q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thickBot="1">
      <c r="A37" s="34">
        <v>11</v>
      </c>
      <c r="B37" s="35" t="s">
        <v>146</v>
      </c>
      <c r="C37" s="36">
        <v>4.7580000000000178E-2</v>
      </c>
      <c r="D37" s="37"/>
      <c r="E37" s="31"/>
      <c r="F37" s="34">
        <v>11</v>
      </c>
      <c r="G37" s="35" t="s">
        <v>162</v>
      </c>
      <c r="H37" s="36">
        <v>5.9590000000000032E-2</v>
      </c>
      <c r="I37" s="37">
        <v>1</v>
      </c>
      <c r="J37" s="22"/>
      <c r="K37" s="2"/>
      <c r="L37" s="2"/>
      <c r="M37" s="2"/>
      <c r="N37" s="2"/>
      <c r="O37" s="2"/>
      <c r="P37" s="2"/>
      <c r="Q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thickTop="1">
      <c r="A38" s="48" t="s">
        <v>8</v>
      </c>
      <c r="B38" s="49"/>
      <c r="C38" s="39">
        <v>0.93858000000000019</v>
      </c>
      <c r="D38" s="40">
        <f>SUM(D28:D37)</f>
        <v>4</v>
      </c>
      <c r="E38" s="31"/>
      <c r="F38" s="34">
        <v>12</v>
      </c>
      <c r="G38" s="35" t="s">
        <v>150</v>
      </c>
      <c r="H38" s="36">
        <v>5.8980000000000032E-2</v>
      </c>
      <c r="I38" s="37" t="s">
        <v>707</v>
      </c>
      <c r="J38" s="22"/>
      <c r="K38" s="2"/>
      <c r="L38" s="2"/>
      <c r="M38" s="2"/>
      <c r="N38" s="2"/>
      <c r="O38" s="2"/>
      <c r="P38" s="2"/>
      <c r="Q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>
      <c r="A39" s="31"/>
      <c r="B39" s="31"/>
      <c r="C39" s="31"/>
      <c r="D39" s="31"/>
      <c r="E39" s="31"/>
      <c r="F39" s="34">
        <v>13</v>
      </c>
      <c r="G39" s="35" t="s">
        <v>414</v>
      </c>
      <c r="H39" s="36">
        <v>5.4169999999999829E-2</v>
      </c>
      <c r="I39" s="37">
        <v>1</v>
      </c>
      <c r="J39" s="22"/>
      <c r="K39" s="2"/>
      <c r="L39" s="2"/>
      <c r="M39" s="2"/>
      <c r="N39" s="2"/>
      <c r="O39" s="2"/>
      <c r="P39" s="2"/>
      <c r="Q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>
      <c r="A40" s="26"/>
      <c r="B40" s="26" t="s">
        <v>702</v>
      </c>
      <c r="C40" s="26"/>
      <c r="D40" s="31"/>
      <c r="E40" s="31"/>
      <c r="F40" s="34">
        <v>14</v>
      </c>
      <c r="G40" s="35" t="s">
        <v>413</v>
      </c>
      <c r="H40" s="36">
        <v>0.12157000000000018</v>
      </c>
      <c r="I40" s="37" t="s">
        <v>707</v>
      </c>
      <c r="J40" s="22"/>
      <c r="K40" s="2"/>
      <c r="L40" s="2"/>
      <c r="M40" s="2"/>
      <c r="N40" s="2"/>
      <c r="O40" s="2"/>
      <c r="P40" s="2"/>
      <c r="Q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4.4">
      <c r="A41" s="29" t="s">
        <v>7</v>
      </c>
      <c r="B41" s="30">
        <v>45371</v>
      </c>
      <c r="C41" s="31"/>
      <c r="D41" s="31"/>
      <c r="E41" s="31"/>
      <c r="F41" s="34">
        <v>15</v>
      </c>
      <c r="G41" s="35" t="s">
        <v>167</v>
      </c>
      <c r="H41" s="36">
        <v>5.6589999999999918E-2</v>
      </c>
      <c r="I41" s="37" t="s">
        <v>707</v>
      </c>
      <c r="J41" s="22"/>
      <c r="K41" s="2"/>
      <c r="L41" s="2"/>
      <c r="M41" s="2"/>
      <c r="N41" s="2"/>
      <c r="O41" s="2"/>
      <c r="P41" s="2"/>
      <c r="Q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thickBot="1">
      <c r="A42" s="34">
        <v>1</v>
      </c>
      <c r="B42" s="35" t="s">
        <v>151</v>
      </c>
      <c r="C42" s="36"/>
      <c r="D42" s="37"/>
      <c r="E42" s="31"/>
      <c r="F42" s="34">
        <v>16</v>
      </c>
      <c r="G42" s="35" t="s">
        <v>146</v>
      </c>
      <c r="H42" s="36">
        <v>0.11028000000000016</v>
      </c>
      <c r="I42" s="37">
        <v>1</v>
      </c>
      <c r="J42" s="22"/>
      <c r="K42" s="2"/>
      <c r="L42" s="2"/>
      <c r="M42" s="2"/>
      <c r="N42" s="2"/>
      <c r="O42" s="2"/>
      <c r="P42" s="2"/>
      <c r="Q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thickTop="1">
      <c r="A43" s="34">
        <v>2</v>
      </c>
      <c r="B43" s="35" t="s">
        <v>698</v>
      </c>
      <c r="C43" s="36">
        <v>8.8999999999983537E-4</v>
      </c>
      <c r="D43" s="37"/>
      <c r="E43" s="31"/>
      <c r="F43" s="48" t="s">
        <v>8</v>
      </c>
      <c r="G43" s="49"/>
      <c r="H43" s="39">
        <f>SUM(H27:H42)</f>
        <v>1.0018899999999999</v>
      </c>
      <c r="I43" s="40">
        <f>SUM(I27:I42)</f>
        <v>5</v>
      </c>
      <c r="J43" s="11"/>
      <c r="K43" s="2"/>
      <c r="L43" s="2"/>
      <c r="M43" s="2"/>
      <c r="N43" s="2"/>
      <c r="O43" s="2"/>
      <c r="P43" s="2"/>
      <c r="Q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>
      <c r="A44" s="34">
        <v>3</v>
      </c>
      <c r="B44" s="35" t="s">
        <v>161</v>
      </c>
      <c r="C44" s="36">
        <v>4.1390000000000038E-2</v>
      </c>
      <c r="D44" s="37">
        <v>1</v>
      </c>
      <c r="E44" s="31"/>
      <c r="F44" s="23"/>
      <c r="G44" s="23"/>
      <c r="H44" s="23"/>
      <c r="I44" s="23"/>
      <c r="J44" s="11"/>
      <c r="K44" s="2"/>
      <c r="L44" s="2"/>
      <c r="M44" s="2"/>
      <c r="N44" s="2"/>
      <c r="O44" s="2"/>
      <c r="P44" s="2"/>
      <c r="Q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thickBot="1">
      <c r="A45" s="34">
        <v>4</v>
      </c>
      <c r="B45" s="35" t="s">
        <v>699</v>
      </c>
      <c r="C45" s="36">
        <v>-0.11909999999999998</v>
      </c>
      <c r="D45" s="37"/>
      <c r="E45" s="31"/>
      <c r="F45" s="26"/>
      <c r="G45" s="26" t="s">
        <v>701</v>
      </c>
      <c r="H45" s="26"/>
      <c r="I45" s="32"/>
      <c r="J45" s="11"/>
      <c r="K45" s="2"/>
      <c r="L45" s="2"/>
      <c r="M45" s="2"/>
      <c r="N45" s="2"/>
      <c r="O45" s="2"/>
      <c r="P45" s="2"/>
      <c r="Q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thickTop="1">
      <c r="A46" s="48" t="s">
        <v>8</v>
      </c>
      <c r="B46" s="49"/>
      <c r="C46" s="39">
        <f>SUM(C43:C45)</f>
        <v>-7.682000000000011E-2</v>
      </c>
      <c r="D46" s="40">
        <f>SUM(D43:D45)</f>
        <v>1</v>
      </c>
      <c r="E46" s="31"/>
      <c r="F46" s="29" t="s">
        <v>7</v>
      </c>
      <c r="G46" s="30">
        <v>45372</v>
      </c>
      <c r="H46" s="31"/>
      <c r="I46" s="32"/>
      <c r="J46" s="11"/>
      <c r="K46" s="2"/>
      <c r="L46" s="2"/>
      <c r="M46" s="2"/>
      <c r="N46" s="2"/>
      <c r="O46" s="2"/>
      <c r="P46" s="2"/>
      <c r="Q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31"/>
      <c r="B47" s="31"/>
      <c r="C47" s="31"/>
      <c r="D47" s="31"/>
      <c r="E47" s="31"/>
      <c r="F47" s="34">
        <v>1</v>
      </c>
      <c r="G47" s="35" t="s">
        <v>162</v>
      </c>
      <c r="H47" s="36"/>
      <c r="I47" s="37"/>
      <c r="J47" s="11"/>
      <c r="K47" s="2"/>
      <c r="L47" s="2"/>
      <c r="M47" s="2"/>
      <c r="N47" s="2"/>
      <c r="O47" s="2"/>
      <c r="P47" s="2"/>
      <c r="Q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31"/>
      <c r="B48" s="31"/>
      <c r="C48" s="31"/>
      <c r="D48" s="31"/>
      <c r="E48" s="31"/>
      <c r="F48" s="34">
        <v>2</v>
      </c>
      <c r="G48" s="35" t="s">
        <v>158</v>
      </c>
      <c r="H48" s="36">
        <v>-3.3239999999999936E-2</v>
      </c>
      <c r="I48" s="37"/>
      <c r="K48" s="2"/>
      <c r="L48" s="2"/>
      <c r="M48" s="2"/>
      <c r="N48" s="2"/>
      <c r="O48" s="2"/>
      <c r="P48" s="2"/>
      <c r="Q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31"/>
      <c r="B49" s="31"/>
      <c r="C49" s="31"/>
      <c r="D49" s="31"/>
      <c r="E49" s="31"/>
      <c r="F49" s="34">
        <v>3</v>
      </c>
      <c r="G49" s="35" t="s">
        <v>159</v>
      </c>
      <c r="H49" s="36">
        <v>7.7489999999999837E-2</v>
      </c>
      <c r="I49" s="37">
        <v>1</v>
      </c>
      <c r="J49" s="42"/>
      <c r="L49" s="2"/>
      <c r="M49" s="2"/>
      <c r="N49" s="2"/>
      <c r="O49" s="2"/>
      <c r="P49" s="2"/>
      <c r="Q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31"/>
      <c r="B50" s="31"/>
      <c r="C50" s="31"/>
      <c r="D50" s="31"/>
      <c r="E50" s="31"/>
      <c r="F50" s="34">
        <v>4</v>
      </c>
      <c r="G50" s="35" t="s">
        <v>160</v>
      </c>
      <c r="H50" s="36">
        <v>-2.8599999999998627E-3</v>
      </c>
      <c r="I50" s="37"/>
      <c r="J50" s="42"/>
      <c r="K50" s="18"/>
      <c r="L50" s="2"/>
      <c r="M50" s="2"/>
      <c r="N50" s="2"/>
      <c r="O50" s="2"/>
      <c r="P50" s="2"/>
      <c r="Q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thickBot="1">
      <c r="A51" s="31"/>
      <c r="B51" s="31"/>
      <c r="C51" s="31"/>
      <c r="D51" s="31"/>
      <c r="E51" s="31"/>
      <c r="F51" s="34">
        <v>5</v>
      </c>
      <c r="G51" s="35" t="s">
        <v>161</v>
      </c>
      <c r="H51" s="36">
        <v>-2.4089999999999945E-2</v>
      </c>
      <c r="I51" s="37"/>
      <c r="J51" s="42"/>
      <c r="K51" s="18"/>
      <c r="L51" s="18"/>
      <c r="M51" s="2"/>
      <c r="N51" s="2"/>
      <c r="O51" s="2"/>
      <c r="P51" s="2"/>
      <c r="Q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thickTop="1">
      <c r="A52" s="31"/>
      <c r="B52" s="31"/>
      <c r="C52" s="31"/>
      <c r="D52" s="31"/>
      <c r="E52" s="31"/>
      <c r="F52" s="48" t="s">
        <v>8</v>
      </c>
      <c r="G52" s="49"/>
      <c r="H52" s="39">
        <f>SUM(H47:H51)</f>
        <v>1.7300000000000093E-2</v>
      </c>
      <c r="I52" s="40">
        <f>SUM(I49:I51)</f>
        <v>1</v>
      </c>
      <c r="J52" s="42"/>
      <c r="K52" s="2"/>
      <c r="L52" s="18"/>
      <c r="M52" s="2"/>
      <c r="N52" s="2"/>
      <c r="O52" s="2"/>
      <c r="P52" s="2"/>
      <c r="Q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>
      <c r="A53" s="31"/>
      <c r="B53" s="31"/>
      <c r="C53" s="31"/>
      <c r="D53" s="31"/>
      <c r="E53" s="31"/>
      <c r="F53" s="23"/>
      <c r="G53" s="23"/>
      <c r="H53" s="23"/>
      <c r="I53" s="32"/>
      <c r="J53" s="11"/>
      <c r="K53" s="2"/>
      <c r="L53" s="18"/>
      <c r="M53" s="2"/>
      <c r="N53" s="2"/>
      <c r="O53" s="2"/>
      <c r="P53" s="2"/>
      <c r="Q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>
      <c r="A54" s="47" t="s">
        <v>9</v>
      </c>
      <c r="B54" s="47"/>
      <c r="C54" s="47"/>
      <c r="D54" s="47"/>
      <c r="E54" s="47"/>
      <c r="F54" s="47"/>
      <c r="G54" s="47"/>
      <c r="H54" s="47"/>
      <c r="I54" s="47"/>
      <c r="J54" s="11"/>
      <c r="K54" s="2"/>
      <c r="L54" s="18"/>
      <c r="M54" s="2"/>
      <c r="N54" s="2"/>
      <c r="O54" s="2"/>
      <c r="P54" s="2"/>
      <c r="Q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>
      <c r="A55" s="31"/>
      <c r="B55" s="41" t="s">
        <v>10</v>
      </c>
      <c r="C55" s="31"/>
      <c r="D55" s="31"/>
      <c r="E55" s="26"/>
      <c r="F55" s="31"/>
      <c r="G55" s="31"/>
      <c r="H55" s="31"/>
      <c r="I55" s="32"/>
      <c r="J55" s="11"/>
      <c r="K55" s="2"/>
      <c r="L55" s="2"/>
      <c r="M55" s="2"/>
      <c r="N55" s="2"/>
      <c r="O55" s="2"/>
      <c r="P55" s="18"/>
      <c r="Q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>
      <c r="A56" s="31"/>
      <c r="B56" s="41" t="s">
        <v>11</v>
      </c>
      <c r="C56" s="31"/>
      <c r="D56" s="31"/>
      <c r="E56" s="31"/>
      <c r="F56" s="31"/>
      <c r="G56" s="31"/>
      <c r="H56" s="31"/>
      <c r="I56" s="32"/>
      <c r="J56" s="11"/>
      <c r="K56" s="2"/>
      <c r="L56" s="18"/>
      <c r="M56" s="2"/>
      <c r="N56" s="2"/>
      <c r="O56" s="2"/>
      <c r="P56" s="2"/>
      <c r="Q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>
      <c r="A57" s="2"/>
      <c r="B57" s="2"/>
      <c r="C57" s="2"/>
      <c r="D57" s="2"/>
      <c r="E57" s="2"/>
      <c r="I57" s="2"/>
      <c r="J57" s="11"/>
      <c r="K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>
      <c r="A58" s="2"/>
      <c r="B58" s="2"/>
      <c r="C58" s="2"/>
      <c r="D58" s="2"/>
      <c r="E58" s="2"/>
      <c r="I58" s="2"/>
      <c r="J58" s="2"/>
      <c r="K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>
      <c r="D59" s="2"/>
      <c r="E59" s="2"/>
      <c r="I59" s="2"/>
      <c r="J59" s="2"/>
      <c r="K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>
      <c r="D60" s="2"/>
      <c r="E60" s="2"/>
      <c r="I60" s="11"/>
      <c r="J60" s="2"/>
      <c r="K60" s="2"/>
      <c r="L60" s="2"/>
      <c r="M60" s="2"/>
      <c r="N60" s="2"/>
      <c r="O60" s="2"/>
      <c r="P60" s="2"/>
      <c r="Q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>
      <c r="D61" s="2"/>
      <c r="E61" s="2"/>
      <c r="I61" s="11"/>
      <c r="J61" s="11"/>
      <c r="K61" s="2"/>
      <c r="L61" s="2"/>
      <c r="M61" s="2"/>
      <c r="N61" s="2"/>
      <c r="O61" s="2"/>
      <c r="P61" s="2"/>
      <c r="Q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>
      <c r="D62" s="2"/>
      <c r="E62" s="2"/>
      <c r="I62" s="11"/>
      <c r="J62" s="11"/>
      <c r="K62" s="2"/>
      <c r="L62" s="2"/>
      <c r="M62" s="2"/>
      <c r="N62" s="2"/>
      <c r="O62" s="2"/>
      <c r="P62" s="2"/>
      <c r="Q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>
      <c r="D63" s="2"/>
      <c r="E63" s="2"/>
      <c r="I63" s="11"/>
      <c r="J63" s="11"/>
      <c r="K63" s="2"/>
      <c r="L63" s="18"/>
      <c r="M63" s="2"/>
      <c r="N63" s="18"/>
      <c r="O63" s="18"/>
      <c r="P63" s="2"/>
      <c r="Q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>
      <c r="D64" s="2"/>
      <c r="E64" s="2"/>
      <c r="I64" s="2"/>
      <c r="J64" s="11"/>
      <c r="K64" s="2"/>
      <c r="L64" s="2"/>
      <c r="M64" s="2"/>
      <c r="N64" s="2"/>
      <c r="O64" s="2"/>
      <c r="P64" s="2"/>
      <c r="Q64" s="2"/>
      <c r="T64" s="2"/>
      <c r="U64" s="2"/>
      <c r="V64" s="2"/>
      <c r="W64" s="2"/>
      <c r="X64" s="2"/>
      <c r="Y64" s="2"/>
      <c r="Z64" s="2"/>
      <c r="AA64" s="2"/>
      <c r="AB64" s="2"/>
    </row>
    <row r="65" spans="4:28" ht="15.75" customHeight="1">
      <c r="D65" s="2"/>
      <c r="E65" s="2"/>
      <c r="I65" s="2"/>
      <c r="J65" s="2"/>
      <c r="K65" s="2"/>
      <c r="L65" s="2"/>
      <c r="M65" s="2"/>
      <c r="N65" s="2"/>
      <c r="O65" s="2"/>
      <c r="P65" s="2"/>
      <c r="Q65" s="2"/>
      <c r="T65" s="2"/>
      <c r="U65" s="2"/>
      <c r="V65" s="2"/>
      <c r="W65" s="2"/>
      <c r="X65" s="2"/>
      <c r="Y65" s="2"/>
      <c r="Z65" s="2"/>
      <c r="AA65" s="2"/>
      <c r="AB65" s="2"/>
    </row>
    <row r="66" spans="4:28" ht="15.75" customHeight="1">
      <c r="D66" s="2"/>
      <c r="E66" s="2"/>
      <c r="I66" s="2"/>
      <c r="J66" s="2"/>
      <c r="K66" s="2"/>
      <c r="L66" s="2"/>
      <c r="M66" s="2"/>
      <c r="N66" s="2"/>
      <c r="O66" s="2"/>
      <c r="P66" s="2"/>
      <c r="Q66" s="2"/>
      <c r="T66" s="2"/>
      <c r="U66" s="2"/>
      <c r="V66" s="2"/>
      <c r="W66" s="2"/>
      <c r="X66" s="2"/>
      <c r="Y66" s="2"/>
      <c r="Z66" s="2"/>
      <c r="AA66" s="2"/>
      <c r="AB66" s="2"/>
    </row>
    <row r="67" spans="4:28" ht="15.75" customHeight="1">
      <c r="D67" s="2"/>
      <c r="E67" s="2"/>
      <c r="I67" s="2"/>
      <c r="J67" s="2"/>
      <c r="K67" s="2"/>
      <c r="L67" s="2"/>
      <c r="M67" s="2"/>
      <c r="N67" s="2"/>
      <c r="O67" s="2"/>
      <c r="P67" s="2"/>
      <c r="Q67" s="2"/>
      <c r="T67" s="2"/>
      <c r="U67" s="2"/>
      <c r="V67" s="2"/>
      <c r="W67" s="2"/>
      <c r="X67" s="2"/>
      <c r="Y67" s="2"/>
      <c r="Z67" s="2"/>
      <c r="AA67" s="2"/>
      <c r="AB67" s="2"/>
    </row>
    <row r="68" spans="4:28" ht="15.75" customHeight="1">
      <c r="D68" s="2"/>
      <c r="E68" s="2"/>
      <c r="I68" s="2"/>
      <c r="J68" s="2"/>
      <c r="K68" s="2"/>
      <c r="L68" s="2"/>
      <c r="M68" s="2"/>
      <c r="N68" s="18"/>
      <c r="O68" s="18"/>
      <c r="P68" s="2"/>
      <c r="Q68" s="2"/>
      <c r="T68" s="2"/>
      <c r="U68" s="2"/>
      <c r="V68" s="2"/>
      <c r="W68" s="2"/>
      <c r="X68" s="2"/>
      <c r="Y68" s="2"/>
      <c r="Z68" s="2"/>
      <c r="AA68" s="2"/>
      <c r="AB68" s="2"/>
    </row>
    <row r="69" spans="4:28" ht="15.75" customHeight="1">
      <c r="D69" s="2"/>
      <c r="E69" s="2"/>
      <c r="I69" s="2"/>
      <c r="J69" s="2"/>
      <c r="K69" s="2"/>
      <c r="L69" s="2"/>
      <c r="M69" s="2"/>
      <c r="N69" s="18"/>
      <c r="O69" s="18"/>
      <c r="P69" s="2"/>
      <c r="Q69" s="2"/>
      <c r="T69" s="2"/>
      <c r="U69" s="2"/>
      <c r="V69" s="2"/>
      <c r="W69" s="2"/>
      <c r="X69" s="2"/>
      <c r="Y69" s="2"/>
      <c r="Z69" s="2"/>
      <c r="AA69" s="2"/>
      <c r="AB69" s="2"/>
    </row>
    <row r="70" spans="4:28" ht="15.75" customHeight="1">
      <c r="D70" s="2"/>
      <c r="E70" s="2"/>
      <c r="I70" s="2"/>
      <c r="J70" s="2"/>
      <c r="K70" s="2"/>
      <c r="L70" s="2"/>
      <c r="M70" s="2"/>
      <c r="N70" s="18"/>
      <c r="O70" s="18"/>
      <c r="P70" s="2"/>
      <c r="Q70" s="2"/>
      <c r="T70" s="2"/>
      <c r="U70" s="2"/>
      <c r="V70" s="2"/>
      <c r="W70" s="2"/>
      <c r="X70" s="2"/>
      <c r="Y70" s="2"/>
      <c r="Z70" s="2"/>
      <c r="AA70" s="2"/>
      <c r="AB70" s="2"/>
    </row>
    <row r="71" spans="4:28" ht="15.75" customHeight="1">
      <c r="D71" s="2"/>
      <c r="E71" s="2"/>
      <c r="I71" s="2"/>
      <c r="J71" s="2"/>
      <c r="K71" s="2"/>
      <c r="L71" s="2"/>
      <c r="M71" s="2"/>
      <c r="N71" s="18"/>
      <c r="O71" s="18"/>
      <c r="P71" s="2"/>
      <c r="Q71" s="2"/>
      <c r="T71" s="2"/>
      <c r="U71" s="2"/>
      <c r="V71" s="2"/>
      <c r="W71" s="2"/>
      <c r="X71" s="2"/>
      <c r="Y71" s="2"/>
      <c r="Z71" s="2"/>
      <c r="AA71" s="2"/>
      <c r="AB71" s="2"/>
    </row>
    <row r="72" spans="4:28" ht="15.75" customHeight="1">
      <c r="D72" s="2"/>
      <c r="E72" s="2"/>
      <c r="I72" s="2"/>
      <c r="J72" s="2"/>
      <c r="K72" s="2"/>
      <c r="L72" s="2"/>
      <c r="M72" s="2"/>
      <c r="N72" s="18"/>
      <c r="O72" s="18"/>
      <c r="P72" s="2"/>
      <c r="Q72" s="2"/>
      <c r="T72" s="2"/>
      <c r="U72" s="2"/>
      <c r="V72" s="2"/>
      <c r="W72" s="2"/>
      <c r="X72" s="2"/>
      <c r="Y72" s="2"/>
      <c r="Z72" s="2"/>
      <c r="AA72" s="2"/>
      <c r="AB72" s="2"/>
    </row>
    <row r="73" spans="4:28" ht="15.75" customHeight="1">
      <c r="D73" s="2"/>
      <c r="E73" s="2"/>
      <c r="I73" s="2"/>
      <c r="J73" s="2"/>
      <c r="K73" s="2"/>
      <c r="L73" s="2"/>
      <c r="M73" s="2"/>
      <c r="N73" s="18"/>
      <c r="O73" s="18"/>
      <c r="P73" s="2"/>
      <c r="Q73" s="2"/>
      <c r="T73" s="2"/>
      <c r="U73" s="2"/>
      <c r="V73" s="2"/>
      <c r="W73" s="2"/>
      <c r="X73" s="2"/>
      <c r="Y73" s="2"/>
      <c r="Z73" s="2"/>
      <c r="AA73" s="2"/>
      <c r="AB73" s="2"/>
    </row>
    <row r="74" spans="4:28" ht="15.75" customHeight="1">
      <c r="D74" s="2"/>
      <c r="E74" s="2"/>
      <c r="I74" s="2"/>
      <c r="J74" s="2"/>
      <c r="K74" s="2"/>
      <c r="L74" s="2"/>
      <c r="M74" s="2"/>
      <c r="N74" s="18"/>
      <c r="O74" s="18"/>
      <c r="P74" s="2"/>
      <c r="Q74" s="2"/>
      <c r="T74" s="2"/>
      <c r="U74" s="2"/>
      <c r="V74" s="2"/>
      <c r="W74" s="2"/>
      <c r="X74" s="2"/>
      <c r="Y74" s="2"/>
      <c r="Z74" s="2"/>
      <c r="AA74" s="2"/>
      <c r="AB74" s="2"/>
    </row>
    <row r="75" spans="4:28" ht="15.75" customHeight="1">
      <c r="D75" s="2"/>
      <c r="E75" s="2"/>
      <c r="I75" s="2"/>
      <c r="J75" s="2"/>
      <c r="K75" s="2"/>
      <c r="L75" s="2"/>
      <c r="M75" s="2"/>
      <c r="N75" s="2"/>
      <c r="O75" s="2"/>
      <c r="P75" s="2"/>
      <c r="Q75" s="2"/>
      <c r="T75" s="2"/>
      <c r="U75" s="2"/>
      <c r="V75" s="2"/>
      <c r="W75" s="2"/>
      <c r="X75" s="2"/>
      <c r="Y75" s="2"/>
      <c r="Z75" s="2"/>
      <c r="AA75" s="2"/>
      <c r="AB75" s="2"/>
    </row>
    <row r="76" spans="4:28" ht="15.75" customHeight="1">
      <c r="D76" s="2"/>
      <c r="E76" s="2"/>
      <c r="I76" s="2"/>
      <c r="J76" s="2"/>
      <c r="K76" s="2"/>
      <c r="L76" s="2"/>
      <c r="M76" s="2"/>
      <c r="N76" s="2"/>
      <c r="O76" s="2"/>
      <c r="P76" s="2"/>
      <c r="Q76" s="2"/>
      <c r="T76" s="2"/>
      <c r="U76" s="2"/>
      <c r="V76" s="2"/>
      <c r="W76" s="2"/>
      <c r="X76" s="2"/>
      <c r="Y76" s="2"/>
      <c r="Z76" s="2"/>
      <c r="AA76" s="2"/>
      <c r="AB76" s="2"/>
    </row>
    <row r="77" spans="4:28" ht="15.75" customHeight="1">
      <c r="D77" s="2"/>
      <c r="E77" s="2"/>
      <c r="I77" s="2"/>
      <c r="J77" s="2"/>
      <c r="K77" s="2"/>
      <c r="L77" s="2"/>
      <c r="M77" s="2"/>
      <c r="N77" s="2"/>
      <c r="O77" s="2"/>
      <c r="P77" s="2"/>
      <c r="Q77" s="2"/>
      <c r="T77" s="2"/>
      <c r="U77" s="2"/>
      <c r="V77" s="2"/>
      <c r="W77" s="2"/>
      <c r="X77" s="2"/>
      <c r="Y77" s="2"/>
      <c r="Z77" s="2"/>
      <c r="AA77" s="2"/>
      <c r="AB77" s="2"/>
    </row>
    <row r="78" spans="4:28" ht="15.75" customHeight="1">
      <c r="D78" s="2"/>
      <c r="E78" s="2"/>
      <c r="I78" s="2"/>
      <c r="J78" s="2"/>
      <c r="K78" s="2"/>
      <c r="L78" s="2"/>
      <c r="M78" s="2"/>
      <c r="N78" s="2"/>
      <c r="O78" s="2"/>
      <c r="P78" s="2"/>
      <c r="Q78" s="2"/>
      <c r="T78" s="2"/>
      <c r="U78" s="2"/>
      <c r="V78" s="2"/>
      <c r="W78" s="2"/>
      <c r="X78" s="2"/>
      <c r="Y78" s="2"/>
      <c r="Z78" s="2"/>
      <c r="AA78" s="2"/>
      <c r="AB78" s="2"/>
    </row>
    <row r="79" spans="4:28" ht="15.75" customHeight="1">
      <c r="D79" s="2"/>
      <c r="E79" s="2"/>
      <c r="I79" s="2"/>
      <c r="J79" s="2"/>
      <c r="K79" s="2"/>
      <c r="L79" s="2"/>
      <c r="M79" s="2"/>
      <c r="N79" s="18"/>
      <c r="O79" s="18"/>
      <c r="P79" s="2"/>
      <c r="Q79" s="2"/>
      <c r="T79" s="2"/>
      <c r="U79" s="2"/>
      <c r="V79" s="2"/>
      <c r="W79" s="2"/>
      <c r="X79" s="2"/>
      <c r="Y79" s="2"/>
      <c r="Z79" s="2"/>
      <c r="AA79" s="2"/>
      <c r="AB79" s="2"/>
    </row>
    <row r="80" spans="4:28" ht="15.75" customHeight="1">
      <c r="D80" s="2"/>
      <c r="E80" s="2"/>
      <c r="I80" s="2"/>
      <c r="J80" s="2"/>
      <c r="K80" s="2"/>
      <c r="L80" s="2"/>
      <c r="M80" s="2"/>
      <c r="N80" s="18"/>
      <c r="O80" s="18"/>
      <c r="P80" s="2"/>
      <c r="Q80" s="2"/>
      <c r="T80" s="2"/>
      <c r="U80" s="2"/>
      <c r="V80" s="2"/>
      <c r="W80" s="2"/>
      <c r="X80" s="2"/>
      <c r="Y80" s="2"/>
      <c r="Z80" s="2"/>
      <c r="AA80" s="2"/>
      <c r="AB80" s="2"/>
    </row>
    <row r="81" spans="4:28" ht="15.75" customHeight="1">
      <c r="D81" s="2"/>
      <c r="E81" s="2"/>
      <c r="I81" s="2"/>
      <c r="J81" s="2"/>
      <c r="K81" s="2"/>
      <c r="L81" s="2"/>
      <c r="M81" s="2"/>
      <c r="N81" s="2"/>
      <c r="O81" s="18"/>
      <c r="P81" s="2"/>
      <c r="Q81" s="2"/>
      <c r="T81" s="2"/>
      <c r="U81" s="2"/>
      <c r="V81" s="2"/>
      <c r="W81" s="2"/>
      <c r="X81" s="2"/>
      <c r="Y81" s="2"/>
      <c r="Z81" s="2"/>
      <c r="AA81" s="2"/>
      <c r="AB81" s="2"/>
    </row>
    <row r="82" spans="4:28" ht="15.75" customHeight="1">
      <c r="D82" s="2"/>
      <c r="E82" s="2"/>
      <c r="I82" s="2"/>
      <c r="J82" s="2"/>
      <c r="K82" s="2"/>
      <c r="L82" s="2"/>
      <c r="M82" s="2"/>
      <c r="N82" s="18"/>
      <c r="O82" s="18"/>
      <c r="P82" s="2"/>
      <c r="Q82" s="2"/>
      <c r="T82" s="2"/>
      <c r="U82" s="2"/>
      <c r="V82" s="2"/>
      <c r="W82" s="2"/>
      <c r="X82" s="2"/>
      <c r="Y82" s="2"/>
      <c r="Z82" s="2"/>
      <c r="AA82" s="2"/>
      <c r="AB82" s="2"/>
    </row>
    <row r="83" spans="4:28" ht="15.75" customHeight="1">
      <c r="D83" s="2"/>
      <c r="E83" s="2"/>
      <c r="I83" s="2"/>
      <c r="J83" s="2"/>
      <c r="K83" s="2"/>
      <c r="L83" s="2"/>
      <c r="M83" s="2"/>
      <c r="N83" s="18"/>
      <c r="O83" s="18"/>
      <c r="P83" s="2"/>
      <c r="Q83" s="2"/>
      <c r="T83" s="2"/>
      <c r="U83" s="2"/>
      <c r="V83" s="2"/>
      <c r="W83" s="2"/>
      <c r="X83" s="2"/>
      <c r="Y83" s="2"/>
      <c r="Z83" s="2"/>
      <c r="AA83" s="2"/>
      <c r="AB83" s="2"/>
    </row>
    <row r="84" spans="4:28" ht="15.75" customHeight="1">
      <c r="D84" s="2"/>
      <c r="E84" s="2"/>
      <c r="I84" s="2"/>
      <c r="J84" s="2"/>
      <c r="K84" s="2"/>
      <c r="L84" s="2"/>
      <c r="M84" s="2"/>
      <c r="N84" s="2"/>
      <c r="O84" s="2"/>
      <c r="P84" s="2"/>
      <c r="Q84" s="2"/>
      <c r="T84" s="2"/>
      <c r="U84" s="2"/>
      <c r="V84" s="2"/>
      <c r="W84" s="2"/>
      <c r="X84" s="2"/>
      <c r="Y84" s="2"/>
      <c r="Z84" s="2"/>
      <c r="AA84" s="2"/>
      <c r="AB84" s="2"/>
    </row>
    <row r="85" spans="4:28" ht="15.75" customHeight="1">
      <c r="D85" s="2"/>
      <c r="E85" s="2"/>
      <c r="I85" s="2"/>
      <c r="J85" s="2"/>
      <c r="K85" s="2"/>
      <c r="L85" s="2"/>
      <c r="M85" s="2"/>
      <c r="N85" s="2"/>
      <c r="O85" s="2"/>
      <c r="P85" s="2"/>
      <c r="Q85" s="2"/>
      <c r="T85" s="2"/>
      <c r="U85" s="2"/>
      <c r="V85" s="2"/>
      <c r="W85" s="2"/>
      <c r="X85" s="2"/>
      <c r="Y85" s="2"/>
      <c r="Z85" s="2"/>
      <c r="AA85" s="2"/>
      <c r="AB85" s="2"/>
    </row>
    <row r="86" spans="4:28" ht="15.75" customHeight="1">
      <c r="D86" s="2"/>
      <c r="E86" s="2"/>
      <c r="I86" s="2"/>
      <c r="J86" s="2"/>
      <c r="K86" s="2"/>
      <c r="L86" s="2"/>
      <c r="M86" s="2"/>
      <c r="N86" s="2"/>
      <c r="O86" s="2"/>
      <c r="P86" s="2"/>
      <c r="Q86" s="2"/>
      <c r="T86" s="2"/>
      <c r="U86" s="2"/>
      <c r="V86" s="2"/>
      <c r="W86" s="2"/>
      <c r="X86" s="2"/>
      <c r="Y86" s="2"/>
      <c r="Z86" s="2"/>
      <c r="AA86" s="2"/>
      <c r="AB86" s="2"/>
    </row>
    <row r="87" spans="4:28" ht="15.75" customHeight="1">
      <c r="D87" s="2"/>
      <c r="E87" s="2"/>
      <c r="I87" s="2"/>
      <c r="J87" s="2"/>
      <c r="K87" s="2"/>
      <c r="L87" s="2"/>
      <c r="M87" s="2"/>
      <c r="N87" s="2"/>
      <c r="O87" s="2"/>
      <c r="P87" s="2"/>
      <c r="Q87" s="2"/>
      <c r="T87" s="2"/>
      <c r="U87" s="2"/>
      <c r="V87" s="2"/>
      <c r="W87" s="2"/>
      <c r="X87" s="2"/>
      <c r="Y87" s="2"/>
      <c r="Z87" s="2"/>
      <c r="AA87" s="2"/>
      <c r="AB87" s="2"/>
    </row>
    <row r="88" spans="4:28" ht="15.75" customHeight="1">
      <c r="D88" s="2"/>
      <c r="E88" s="2"/>
      <c r="I88" s="2"/>
      <c r="J88" s="2"/>
      <c r="K88" s="2"/>
      <c r="L88" s="2"/>
      <c r="M88" s="2"/>
      <c r="N88" s="2"/>
      <c r="O88" s="2"/>
      <c r="P88" s="2"/>
      <c r="Q88" s="2"/>
      <c r="T88" s="2"/>
      <c r="U88" s="2"/>
      <c r="V88" s="2"/>
      <c r="W88" s="2"/>
      <c r="X88" s="2"/>
      <c r="Y88" s="2"/>
      <c r="Z88" s="2"/>
      <c r="AA88" s="2"/>
      <c r="AB88" s="2"/>
    </row>
    <row r="89" spans="4:28" ht="15.75" customHeight="1">
      <c r="D89" s="2"/>
      <c r="E89" s="2"/>
      <c r="I89" s="2"/>
      <c r="J89" s="2"/>
      <c r="K89" s="2"/>
      <c r="L89" s="2"/>
      <c r="M89" s="2"/>
      <c r="N89" s="2"/>
      <c r="O89" s="2"/>
      <c r="P89" s="2"/>
      <c r="Q89" s="2"/>
      <c r="T89" s="2"/>
      <c r="U89" s="2"/>
      <c r="V89" s="2"/>
      <c r="W89" s="2"/>
      <c r="X89" s="2"/>
      <c r="Y89" s="2"/>
      <c r="Z89" s="2"/>
      <c r="AA89" s="2"/>
      <c r="AB89" s="2"/>
    </row>
    <row r="90" spans="4:28" ht="15.75" customHeight="1">
      <c r="D90" s="2"/>
      <c r="E90" s="2"/>
      <c r="I90" s="2"/>
      <c r="J90" s="2"/>
      <c r="K90" s="2"/>
      <c r="L90" s="2"/>
      <c r="M90" s="2"/>
      <c r="N90" s="2"/>
      <c r="O90" s="2"/>
      <c r="P90" s="2"/>
      <c r="Q90" s="2"/>
      <c r="T90" s="2"/>
      <c r="U90" s="2"/>
      <c r="V90" s="2"/>
      <c r="W90" s="2"/>
      <c r="X90" s="2"/>
      <c r="Y90" s="2"/>
      <c r="Z90" s="2"/>
      <c r="AA90" s="2"/>
      <c r="AB90" s="2"/>
    </row>
    <row r="91" spans="4:28" ht="15.75" customHeight="1">
      <c r="D91" s="2"/>
      <c r="E91" s="2"/>
      <c r="I91" s="2"/>
      <c r="J91" s="2"/>
      <c r="K91" s="2"/>
      <c r="L91" s="2"/>
      <c r="M91" s="2"/>
      <c r="N91" s="2"/>
      <c r="O91" s="2"/>
      <c r="P91" s="2"/>
      <c r="Q91" s="2"/>
      <c r="T91" s="2"/>
      <c r="U91" s="2"/>
      <c r="V91" s="2"/>
      <c r="W91" s="2"/>
      <c r="X91" s="2"/>
      <c r="Y91" s="2"/>
      <c r="Z91" s="2"/>
      <c r="AA91" s="2"/>
      <c r="AB91" s="2"/>
    </row>
    <row r="92" spans="4:28" ht="15.75" customHeight="1">
      <c r="D92" s="2"/>
      <c r="E92" s="2"/>
      <c r="I92" s="2"/>
      <c r="J92" s="2"/>
      <c r="K92" s="2"/>
      <c r="L92" s="2"/>
      <c r="M92" s="2"/>
      <c r="N92" s="2"/>
      <c r="O92" s="2"/>
      <c r="P92" s="2"/>
      <c r="Q92" s="2"/>
      <c r="T92" s="2"/>
      <c r="U92" s="2"/>
      <c r="V92" s="2"/>
      <c r="W92" s="2"/>
      <c r="X92" s="2"/>
      <c r="Y92" s="2"/>
      <c r="Z92" s="2"/>
      <c r="AA92" s="2"/>
      <c r="AB92" s="2"/>
    </row>
    <row r="93" spans="4:28" ht="15.75" customHeight="1">
      <c r="D93" s="2"/>
      <c r="E93" s="2"/>
      <c r="I93" s="2"/>
      <c r="J93" s="2"/>
      <c r="K93" s="2"/>
      <c r="L93" s="2"/>
      <c r="M93" s="2"/>
      <c r="N93" s="2"/>
      <c r="O93" s="2"/>
      <c r="P93" s="2"/>
      <c r="Q93" s="2"/>
      <c r="T93" s="2"/>
      <c r="U93" s="2"/>
      <c r="V93" s="2"/>
      <c r="W93" s="2"/>
      <c r="X93" s="2"/>
      <c r="Y93" s="2"/>
      <c r="Z93" s="2"/>
      <c r="AA93" s="2"/>
      <c r="AB93" s="2"/>
    </row>
    <row r="94" spans="4:28" ht="15.75" customHeight="1">
      <c r="D94" s="2"/>
      <c r="E94" s="2"/>
      <c r="I94" s="2"/>
      <c r="J94" s="2"/>
      <c r="K94" s="2"/>
      <c r="L94" s="2"/>
      <c r="M94" s="2"/>
      <c r="N94" s="2"/>
      <c r="O94" s="2"/>
      <c r="P94" s="2"/>
      <c r="Q94" s="2"/>
      <c r="T94" s="2"/>
      <c r="U94" s="2"/>
      <c r="V94" s="2"/>
      <c r="W94" s="2"/>
      <c r="X94" s="2"/>
      <c r="Y94" s="2"/>
      <c r="Z94" s="2"/>
      <c r="AA94" s="2"/>
      <c r="AB94" s="2"/>
    </row>
    <row r="95" spans="4:28" ht="15.75" customHeight="1">
      <c r="D95" s="2"/>
      <c r="E95" s="2"/>
      <c r="I95" s="2"/>
      <c r="J95" s="2"/>
      <c r="K95" s="2"/>
      <c r="L95" s="2"/>
      <c r="M95" s="2"/>
      <c r="N95" s="2"/>
      <c r="O95" s="2"/>
      <c r="P95" s="2"/>
      <c r="Q95" s="2"/>
      <c r="T95" s="2"/>
      <c r="U95" s="2"/>
      <c r="V95" s="2"/>
      <c r="W95" s="2"/>
      <c r="X95" s="2"/>
      <c r="Y95" s="2"/>
      <c r="Z95" s="2"/>
      <c r="AA95" s="2"/>
      <c r="AB95" s="2"/>
    </row>
    <row r="96" spans="4:28" ht="15.75" customHeight="1">
      <c r="D96" s="2"/>
      <c r="E96" s="2"/>
      <c r="I96" s="2"/>
      <c r="J96" s="2"/>
      <c r="K96" s="2"/>
      <c r="L96" s="2"/>
      <c r="M96" s="2"/>
      <c r="N96" s="2"/>
      <c r="O96" s="2"/>
      <c r="P96" s="2"/>
      <c r="Q96" s="2"/>
      <c r="T96" s="2"/>
      <c r="U96" s="2"/>
      <c r="V96" s="2"/>
      <c r="W96" s="2"/>
      <c r="X96" s="2"/>
      <c r="Y96" s="2"/>
      <c r="Z96" s="2"/>
      <c r="AA96" s="2"/>
      <c r="AB96" s="2"/>
    </row>
    <row r="97" spans="4:28" ht="15.75" customHeight="1">
      <c r="D97" s="2"/>
      <c r="E97" s="2"/>
      <c r="I97" s="2"/>
      <c r="J97" s="2"/>
      <c r="K97" s="2"/>
      <c r="L97" s="2"/>
      <c r="M97" s="2"/>
      <c r="N97" s="2"/>
      <c r="O97" s="2"/>
      <c r="P97" s="2"/>
      <c r="Q97" s="2"/>
      <c r="T97" s="2"/>
      <c r="U97" s="2"/>
      <c r="V97" s="2"/>
      <c r="W97" s="2"/>
      <c r="X97" s="2"/>
      <c r="Y97" s="2"/>
      <c r="Z97" s="2"/>
      <c r="AA97" s="2"/>
      <c r="AB97" s="2"/>
    </row>
    <row r="98" spans="4:28" ht="15.75" customHeight="1">
      <c r="D98" s="2"/>
      <c r="E98" s="2"/>
      <c r="I98" s="2"/>
      <c r="J98" s="2"/>
      <c r="K98" s="2"/>
      <c r="L98" s="2"/>
      <c r="M98" s="2"/>
      <c r="N98" s="2"/>
      <c r="O98" s="2"/>
      <c r="P98" s="2"/>
      <c r="Q98" s="2"/>
      <c r="T98" s="2"/>
      <c r="U98" s="2"/>
      <c r="V98" s="2"/>
      <c r="W98" s="2"/>
      <c r="X98" s="2"/>
      <c r="Y98" s="2"/>
      <c r="Z98" s="2"/>
      <c r="AA98" s="2"/>
      <c r="AB98" s="2"/>
    </row>
    <row r="99" spans="4:28" ht="15.75" customHeight="1">
      <c r="D99" s="2"/>
      <c r="E99" s="2"/>
      <c r="I99" s="2"/>
      <c r="J99" s="2"/>
      <c r="K99" s="2"/>
      <c r="L99" s="2"/>
      <c r="M99" s="2"/>
      <c r="N99" s="2"/>
      <c r="O99" s="2"/>
      <c r="P99" s="2"/>
      <c r="Q99" s="2"/>
      <c r="T99" s="2"/>
      <c r="U99" s="2"/>
      <c r="V99" s="2"/>
      <c r="W99" s="2"/>
      <c r="X99" s="2"/>
      <c r="Y99" s="2"/>
      <c r="Z99" s="2"/>
      <c r="AA99" s="2"/>
      <c r="AB99" s="2"/>
    </row>
    <row r="100" spans="4:28" ht="15.75" customHeight="1">
      <c r="D100" s="2"/>
      <c r="E100" s="2"/>
      <c r="I100" s="2"/>
      <c r="J100" s="2"/>
      <c r="K100" s="2"/>
      <c r="L100" s="2"/>
      <c r="M100" s="2"/>
      <c r="N100" s="2"/>
      <c r="O100" s="2"/>
      <c r="P100" s="2"/>
      <c r="Q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4:28" ht="15.75" customHeight="1">
      <c r="D101" s="2"/>
      <c r="E101" s="2"/>
      <c r="I101" s="2"/>
      <c r="J101" s="2"/>
      <c r="K101" s="2"/>
      <c r="L101" s="2"/>
      <c r="M101" s="2"/>
      <c r="N101" s="2"/>
      <c r="O101" s="2"/>
      <c r="P101" s="2"/>
      <c r="Q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4:28" ht="15.75" customHeight="1">
      <c r="D102" s="2"/>
      <c r="E102" s="2"/>
      <c r="I102" s="2"/>
      <c r="J102" s="2"/>
      <c r="K102" s="2"/>
      <c r="L102" s="2"/>
      <c r="M102" s="2"/>
      <c r="N102" s="2"/>
      <c r="O102" s="2"/>
      <c r="P102" s="2"/>
      <c r="Q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4:28" ht="15.75" customHeight="1">
      <c r="D103" s="2"/>
      <c r="E103" s="2"/>
      <c r="I103" s="2"/>
      <c r="J103" s="2"/>
      <c r="K103" s="2"/>
      <c r="L103" s="2"/>
      <c r="M103" s="2"/>
      <c r="N103" s="2"/>
      <c r="O103" s="2"/>
      <c r="P103" s="2"/>
      <c r="Q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4:28" ht="15.75" customHeight="1">
      <c r="D104" s="2"/>
      <c r="E104" s="2"/>
      <c r="I104" s="2"/>
      <c r="J104" s="2"/>
      <c r="K104" s="2"/>
      <c r="L104" s="2"/>
      <c r="M104" s="2"/>
      <c r="N104" s="2"/>
      <c r="O104" s="2"/>
      <c r="P104" s="2"/>
      <c r="Q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4:28" ht="15.75" customHeight="1">
      <c r="E105" s="2"/>
      <c r="I105" s="2"/>
      <c r="J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4:28" ht="15.75" customHeight="1">
      <c r="D106" s="2"/>
      <c r="I106" s="2"/>
      <c r="J106" s="2"/>
      <c r="K106" s="2"/>
      <c r="L106" s="2"/>
      <c r="M106" s="2"/>
      <c r="N106" s="2"/>
      <c r="O106" s="2"/>
      <c r="P106" s="2"/>
      <c r="Q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4:28" ht="15.75" customHeight="1">
      <c r="D107" s="2"/>
      <c r="E107" s="2"/>
      <c r="I107" s="2"/>
      <c r="J107" s="2"/>
      <c r="K107" s="2"/>
      <c r="L107" s="2"/>
      <c r="M107" s="2"/>
      <c r="N107" s="2"/>
      <c r="O107" s="2"/>
      <c r="P107" s="2"/>
      <c r="Q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4:28" ht="15.75" customHeight="1">
      <c r="D108" s="2"/>
      <c r="E108" s="2"/>
      <c r="I108" s="2"/>
      <c r="J108" s="2"/>
      <c r="K108" s="2"/>
      <c r="L108" s="2"/>
      <c r="M108" s="2"/>
      <c r="N108" s="2"/>
      <c r="O108" s="2"/>
      <c r="P108" s="2"/>
      <c r="Q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4:28" ht="15.75" customHeight="1">
      <c r="D109" s="2"/>
      <c r="E109" s="2"/>
      <c r="I109" s="2"/>
      <c r="J109" s="2"/>
      <c r="K109" s="2"/>
      <c r="L109" s="2"/>
      <c r="M109" s="2"/>
      <c r="N109" s="2"/>
      <c r="O109" s="2"/>
      <c r="P109" s="2"/>
      <c r="Q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4:28" ht="15.75" customHeight="1">
      <c r="D110" s="2"/>
      <c r="E110" s="2"/>
      <c r="I110" s="2"/>
      <c r="J110" s="2"/>
      <c r="K110" s="2"/>
      <c r="L110" s="2"/>
      <c r="M110" s="2"/>
      <c r="N110" s="2"/>
      <c r="O110" s="2"/>
      <c r="P110" s="2"/>
      <c r="Q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4:28" ht="15.75" customHeight="1">
      <c r="D111" s="2"/>
      <c r="E111" s="2"/>
      <c r="I111" s="2"/>
      <c r="J111" s="2"/>
      <c r="K111" s="2"/>
      <c r="L111" s="2"/>
      <c r="M111" s="2"/>
      <c r="N111" s="2"/>
      <c r="O111" s="2"/>
      <c r="P111" s="2"/>
      <c r="Q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4:28" ht="15.75" customHeight="1">
      <c r="D112" s="2"/>
      <c r="E112" s="2"/>
      <c r="I112" s="2"/>
      <c r="J112" s="2"/>
      <c r="K112" s="2"/>
      <c r="L112" s="2"/>
      <c r="M112" s="2"/>
      <c r="N112" s="2"/>
      <c r="O112" s="2"/>
      <c r="P112" s="2"/>
      <c r="Q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4:28" ht="15.75" customHeight="1">
      <c r="D113" s="2"/>
      <c r="E113" s="2"/>
      <c r="I113" s="2"/>
      <c r="J113" s="2"/>
      <c r="K113" s="2"/>
      <c r="L113" s="2"/>
      <c r="M113" s="2"/>
      <c r="N113" s="2"/>
      <c r="O113" s="2"/>
      <c r="P113" s="2"/>
      <c r="Q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4:28" ht="15.75" customHeight="1">
      <c r="D114" s="2"/>
      <c r="E114" s="2"/>
      <c r="I114" s="2"/>
      <c r="J114" s="2"/>
      <c r="K114" s="2"/>
      <c r="L114" s="2"/>
      <c r="M114" s="2"/>
      <c r="N114" s="2"/>
      <c r="O114" s="2"/>
      <c r="P114" s="2"/>
      <c r="Q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4:28" ht="15.75" customHeight="1">
      <c r="D115" s="2"/>
      <c r="E115" s="2"/>
      <c r="I115" s="2"/>
      <c r="J115" s="2"/>
      <c r="K115" s="2"/>
      <c r="L115" s="2"/>
      <c r="M115" s="2"/>
      <c r="N115" s="2"/>
      <c r="O115" s="2"/>
      <c r="P115" s="2"/>
      <c r="Q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4:28" ht="15.75" customHeight="1">
      <c r="D116" s="2"/>
      <c r="E116" s="2"/>
      <c r="I116" s="2"/>
      <c r="J116" s="2"/>
      <c r="K116" s="2"/>
      <c r="L116" s="2"/>
      <c r="M116" s="2"/>
      <c r="N116" s="2"/>
      <c r="O116" s="2"/>
      <c r="P116" s="2"/>
      <c r="Q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4:28" ht="15.75" customHeight="1">
      <c r="D117" s="2"/>
      <c r="E117" s="2"/>
      <c r="I117" s="2"/>
      <c r="J117" s="2"/>
      <c r="K117" s="2"/>
      <c r="L117" s="2"/>
      <c r="M117" s="2"/>
      <c r="N117" s="2"/>
      <c r="O117" s="2"/>
      <c r="P117" s="2"/>
      <c r="Q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4:28" ht="15.75" customHeight="1">
      <c r="D118" s="2"/>
      <c r="E118" s="2"/>
      <c r="I118" s="2"/>
      <c r="J118" s="2"/>
      <c r="K118" s="2"/>
      <c r="L118" s="2"/>
      <c r="M118" s="2"/>
      <c r="N118" s="2"/>
      <c r="O118" s="2"/>
      <c r="P118" s="2"/>
      <c r="Q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4:28" ht="15.75" customHeight="1">
      <c r="D119" s="2"/>
      <c r="E119" s="2"/>
      <c r="I119" s="2"/>
      <c r="J119" s="2"/>
      <c r="K119" s="2"/>
      <c r="L119" s="2"/>
      <c r="M119" s="2"/>
      <c r="N119" s="2"/>
      <c r="O119" s="2"/>
      <c r="P119" s="2"/>
      <c r="Q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4:28" ht="15.75" customHeight="1">
      <c r="D120" s="2"/>
      <c r="E120" s="2"/>
      <c r="I120" s="2"/>
      <c r="J120" s="2"/>
      <c r="K120" s="2"/>
      <c r="L120" s="2"/>
      <c r="M120" s="2"/>
      <c r="N120" s="2"/>
      <c r="O120" s="2"/>
      <c r="P120" s="2"/>
      <c r="Q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4:28" ht="15.75" customHeight="1">
      <c r="D121" s="2"/>
      <c r="E121" s="2"/>
      <c r="I121" s="2"/>
      <c r="J121" s="2"/>
      <c r="K121" s="2"/>
      <c r="L121" s="2"/>
      <c r="M121" s="2"/>
      <c r="N121" s="2"/>
      <c r="O121" s="2"/>
      <c r="P121" s="2"/>
      <c r="Q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4:28" ht="15.75" customHeight="1">
      <c r="D122" s="2"/>
      <c r="E122" s="2"/>
      <c r="I122" s="2"/>
      <c r="J122" s="2"/>
      <c r="K122" s="2"/>
      <c r="L122" s="2"/>
      <c r="M122" s="2"/>
      <c r="N122" s="2"/>
      <c r="O122" s="2"/>
      <c r="P122" s="2"/>
      <c r="Q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4:28" ht="15.75" customHeight="1">
      <c r="D123" s="2"/>
      <c r="E123" s="2"/>
      <c r="I123" s="2"/>
      <c r="J123" s="2"/>
      <c r="K123" s="2"/>
      <c r="L123" s="2"/>
      <c r="M123" s="2"/>
      <c r="N123" s="2"/>
      <c r="O123" s="2"/>
      <c r="P123" s="2"/>
      <c r="Q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4:28" ht="15.75" customHeight="1">
      <c r="D124" s="2"/>
      <c r="E124" s="2"/>
      <c r="I124" s="2"/>
      <c r="J124" s="2"/>
      <c r="K124" s="2"/>
      <c r="L124" s="2"/>
      <c r="M124" s="2"/>
      <c r="N124" s="2"/>
      <c r="O124" s="2"/>
      <c r="P124" s="2"/>
      <c r="Q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4:28" ht="15.75" customHeight="1">
      <c r="D125" s="2"/>
      <c r="E125" s="2"/>
      <c r="I125" s="2"/>
      <c r="J125" s="2"/>
      <c r="K125" s="2"/>
      <c r="L125" s="2"/>
      <c r="M125" s="2"/>
      <c r="N125" s="2"/>
      <c r="O125" s="2"/>
      <c r="P125" s="2"/>
      <c r="Q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4:28" ht="15.75" customHeight="1">
      <c r="D126" s="2"/>
      <c r="E126" s="2"/>
      <c r="I126" s="2"/>
      <c r="J126" s="2"/>
      <c r="K126" s="2"/>
      <c r="L126" s="2"/>
      <c r="M126" s="2"/>
      <c r="N126" s="2"/>
      <c r="O126" s="2"/>
      <c r="P126" s="2"/>
      <c r="Q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4:28" ht="15.75" customHeight="1">
      <c r="D127" s="2"/>
      <c r="E127" s="2"/>
      <c r="I127" s="2"/>
      <c r="J127" s="2"/>
      <c r="K127" s="2"/>
      <c r="L127" s="2"/>
      <c r="M127" s="2"/>
      <c r="N127" s="2"/>
      <c r="O127" s="2"/>
      <c r="P127" s="2"/>
      <c r="Q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4:28" ht="15.75" customHeight="1">
      <c r="D128" s="2"/>
      <c r="E128" s="2"/>
      <c r="I128" s="2"/>
      <c r="J128" s="2"/>
      <c r="K128" s="2"/>
      <c r="L128" s="2"/>
      <c r="M128" s="2"/>
      <c r="N128" s="2"/>
      <c r="O128" s="2"/>
      <c r="P128" s="2"/>
      <c r="Q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4:28" ht="15.75" customHeight="1">
      <c r="D129" s="2"/>
      <c r="E129" s="2"/>
      <c r="I129" s="2"/>
      <c r="J129" s="2"/>
      <c r="K129" s="2"/>
      <c r="L129" s="2"/>
      <c r="M129" s="2"/>
      <c r="N129" s="2"/>
      <c r="O129" s="2"/>
      <c r="P129" s="2"/>
      <c r="Q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4:28" ht="15.75" customHeight="1">
      <c r="D130" s="2"/>
      <c r="E130" s="2"/>
      <c r="I130" s="2"/>
      <c r="J130" s="2"/>
      <c r="K130" s="2"/>
      <c r="L130" s="2"/>
      <c r="M130" s="2"/>
      <c r="N130" s="2"/>
      <c r="O130" s="2"/>
      <c r="P130" s="2"/>
      <c r="Q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4:28" ht="15.75" customHeight="1">
      <c r="D131" s="2"/>
      <c r="E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4:28" ht="15.75" customHeight="1">
      <c r="D132" s="2"/>
      <c r="E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4:28" ht="15.75" customHeight="1">
      <c r="D133" s="2"/>
      <c r="E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4:28" ht="15.75" customHeight="1">
      <c r="D134" s="2"/>
      <c r="E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4:28" ht="15.75" customHeight="1">
      <c r="D135" s="2"/>
      <c r="E135" s="2"/>
      <c r="I135" s="18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4:28" ht="15.75" customHeight="1">
      <c r="D136" s="2"/>
      <c r="E136" s="2"/>
      <c r="I136" s="18"/>
      <c r="J136" s="18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4:28" ht="15" customHeight="1">
      <c r="D137" s="2"/>
      <c r="E137" s="2"/>
      <c r="I137" s="2"/>
      <c r="J137" s="18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4:28" ht="15.75" customHeight="1">
      <c r="D138" s="2"/>
      <c r="E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4:28" ht="15.75" customHeight="1">
      <c r="D139" s="2"/>
      <c r="E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4:28" ht="15.75" customHeight="1">
      <c r="D140" s="2"/>
      <c r="E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4:28" ht="14.25" customHeight="1">
      <c r="D141" s="2"/>
      <c r="E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4:28" ht="15.75" customHeight="1">
      <c r="D142" s="2"/>
      <c r="E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4:28" ht="15.75" customHeight="1">
      <c r="D143" s="2"/>
      <c r="E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4:28" ht="15.75" customHeight="1">
      <c r="D144" s="2"/>
      <c r="E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4:28" ht="15.75" customHeight="1">
      <c r="D145" s="2"/>
      <c r="E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4:28" ht="15.75" customHeight="1">
      <c r="D146" s="2"/>
      <c r="E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4:28" ht="15.75" customHeight="1">
      <c r="D147" s="2"/>
      <c r="E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4:28" ht="15.75" customHeight="1">
      <c r="D148" s="2"/>
      <c r="E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4:28" ht="15.75" customHeight="1">
      <c r="D149" s="2"/>
      <c r="E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4:28" ht="15" customHeight="1">
      <c r="D150" s="2"/>
      <c r="E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4:28" ht="15.75" customHeight="1">
      <c r="D151" s="2"/>
      <c r="E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4:28" ht="15.75" customHeight="1">
      <c r="D152" s="2"/>
      <c r="E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4:28" ht="15.75" customHeight="1">
      <c r="D153" s="2"/>
      <c r="E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4:28" ht="14.25" customHeight="1">
      <c r="D154" s="2"/>
      <c r="E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4:28" ht="15.75" customHeight="1">
      <c r="D155" s="2"/>
      <c r="E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4:28" ht="15.75" customHeight="1">
      <c r="D156" s="2"/>
      <c r="E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4:28" ht="15.75" customHeight="1">
      <c r="D157" s="2"/>
      <c r="E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4:28" ht="15.75" customHeight="1">
      <c r="D158" s="2"/>
      <c r="E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4:28" ht="15.75" customHeight="1">
      <c r="D159" s="2"/>
      <c r="E159" s="2"/>
      <c r="I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4:28" ht="15.75" customHeight="1">
      <c r="D160" s="2"/>
      <c r="E160" s="2"/>
      <c r="I160" s="2"/>
      <c r="J160" s="2"/>
      <c r="K160" s="2"/>
      <c r="S160" s="2"/>
      <c r="T160" s="2"/>
      <c r="U160" s="2"/>
      <c r="V160" s="2"/>
      <c r="W160" s="2"/>
      <c r="X160" s="2"/>
      <c r="Y160" s="2"/>
    </row>
    <row r="161" spans="4:28" ht="15.75" customHeight="1">
      <c r="E161" s="2"/>
      <c r="J161" s="2"/>
      <c r="K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4:28" ht="15.75" customHeight="1"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4:28" ht="15.75" customHeight="1"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4:28" ht="15.75" customHeight="1">
      <c r="D164" s="2"/>
      <c r="I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4:28" ht="15.75" customHeight="1">
      <c r="D165" s="2"/>
      <c r="E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4:28" ht="15.75" customHeight="1">
      <c r="D166" s="2"/>
      <c r="E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4:28" ht="15.75" customHeight="1">
      <c r="D167" s="2"/>
      <c r="E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4:28" ht="15.75" customHeight="1">
      <c r="D168" s="2"/>
      <c r="E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4:28" ht="15.75" customHeight="1">
      <c r="D169" s="2"/>
      <c r="E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4:28" ht="15.75" customHeight="1">
      <c r="D170" s="2"/>
      <c r="E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4:28" ht="15.75" customHeight="1">
      <c r="D171" s="2"/>
      <c r="E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4:28" ht="15.75" customHeight="1">
      <c r="D172" s="2"/>
      <c r="E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4:28" ht="15.75" customHeight="1">
      <c r="D173" s="2"/>
      <c r="E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4:28" ht="15.75" customHeight="1">
      <c r="D174" s="2"/>
      <c r="E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4:28" ht="15.75" customHeight="1">
      <c r="D175" s="2"/>
      <c r="E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4:28" ht="15.75" customHeight="1">
      <c r="D176" s="2"/>
      <c r="E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4:28" ht="15.75" customHeight="1">
      <c r="D177" s="2"/>
      <c r="E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4:28" ht="15.75" customHeight="1">
      <c r="D178" s="2"/>
      <c r="E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4:28" ht="15.75" customHeight="1">
      <c r="D179" s="2"/>
      <c r="E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4:28" ht="15.75" customHeight="1">
      <c r="D180" s="2"/>
      <c r="E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4:28" ht="15.75" customHeight="1">
      <c r="D181" s="2"/>
      <c r="E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4:28" ht="15.75" customHeight="1">
      <c r="D182" s="2"/>
      <c r="E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4:28" ht="15.75" customHeight="1">
      <c r="D183" s="2"/>
      <c r="E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4:28" ht="15.75" customHeight="1">
      <c r="D184" s="2"/>
      <c r="E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4:28" ht="15.75" customHeight="1">
      <c r="D185" s="2"/>
      <c r="E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4:28" ht="15.75" customHeight="1">
      <c r="D186" s="2"/>
      <c r="E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4:28" ht="15.75" customHeight="1">
      <c r="D187" s="2"/>
      <c r="E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4:28" ht="15.75" customHeight="1">
      <c r="D188" s="2"/>
      <c r="E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4:28" ht="15.75" customHeight="1">
      <c r="D189" s="2"/>
      <c r="E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4:28" ht="15.75" customHeight="1">
      <c r="D190" s="2"/>
      <c r="E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4:28" ht="15.75" customHeight="1">
      <c r="D191" s="2"/>
      <c r="E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4:28" ht="15.75" customHeight="1">
      <c r="D192" s="2"/>
      <c r="E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4:28" ht="15.75" customHeight="1">
      <c r="D193" s="2"/>
      <c r="E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4:28" ht="15.75" customHeight="1">
      <c r="D194" s="2"/>
      <c r="E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4:28" ht="15.75" customHeight="1">
      <c r="D195" s="2"/>
      <c r="E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4:28" ht="15.75" customHeight="1">
      <c r="D196" s="2"/>
      <c r="E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4:28" ht="15.75" customHeight="1">
      <c r="D197" s="2"/>
      <c r="E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4:28" ht="15.75" customHeight="1">
      <c r="D198" s="2"/>
      <c r="E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4:28" ht="15.75" customHeight="1">
      <c r="E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4:28" ht="15.75" customHeight="1"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4:28" ht="15.75" customHeight="1"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4:28" ht="15.75" customHeight="1"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4:28" ht="15.75" customHeight="1"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4:28" ht="15.75" customHeight="1"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4:28" ht="15.75" customHeight="1"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4:28" ht="15.75" customHeight="1"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4:28" ht="15.75" customHeight="1"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4:28" ht="15.75" customHeight="1"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9:28" ht="15.75" customHeight="1"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9:28" ht="15.75" customHeight="1"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9:28" ht="15.75" customHeight="1"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9:28" ht="15.75" customHeight="1"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9:28" ht="15.75" customHeight="1"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9:28" ht="15.75" customHeight="1"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9:28" ht="15.75" customHeight="1"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9:28" ht="15.75" customHeight="1"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9:28" ht="15.75" customHeight="1"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9:28" ht="15.75" customHeight="1"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9:28" ht="15.75" customHeight="1"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9:28" ht="15.75" customHeight="1"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9:28" ht="15.75" customHeight="1"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9:28" ht="15.75" customHeight="1"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9:28" ht="15.75" customHeight="1"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9:28" ht="15.75" customHeight="1"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9:28" ht="15.75" customHeight="1"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9:28" ht="15.75" customHeight="1"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9:28" ht="15.75" customHeight="1"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9:28" ht="15.75" customHeight="1"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9:28" ht="15.75" customHeight="1"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9:28" ht="15.75" customHeight="1"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9:28" ht="15.75" customHeight="1"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9:28" ht="15.75" customHeight="1"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9:28" ht="15.75" customHeight="1"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9:28" ht="15.75" customHeight="1"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9:28" ht="15.75" customHeight="1"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9:28" ht="15.75" customHeight="1"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9:28" ht="15.75" customHeight="1"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9:28" ht="15.75" customHeight="1"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9:28" ht="15.75" customHeight="1"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9:28" ht="15.75" customHeight="1"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9:28" ht="15.75" customHeight="1"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9:28" ht="15.75" customHeight="1"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9:28" ht="15.75" customHeight="1"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9:28" ht="15.75" customHeight="1"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9:28" ht="15.75" customHeight="1"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9:28" ht="15.75" customHeight="1"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9:28" ht="15.75" customHeight="1"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9:28" ht="15.75" customHeight="1"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9:28" ht="15.75" customHeight="1"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9:28" ht="15.75" customHeight="1"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9:28" ht="15.75" customHeight="1"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9:28" ht="15.75" customHeight="1"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9:28" ht="15.75" customHeight="1"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9:28" ht="15.75" customHeight="1"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9:28" ht="15.75" customHeight="1"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9:28" ht="15.75" customHeight="1"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9:28" ht="15.75" customHeight="1"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9:28" ht="15.75" customHeight="1"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9:28" ht="15.75" customHeight="1"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9:28" ht="15.75" customHeight="1"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9:28" ht="15.75" customHeight="1"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9:28" ht="15.75" customHeight="1"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9:28" ht="15.75" customHeight="1"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9:28" ht="15.75" customHeight="1"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9:28" ht="15.75" customHeight="1"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9:28" ht="15.75" customHeight="1"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9:28" ht="15.75" customHeight="1"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9:28" ht="15.75" customHeight="1"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9:28" ht="15.75" customHeight="1"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9:28" ht="15.75" customHeight="1"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9:28" ht="15.75" customHeight="1"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9:28" ht="15.75" customHeight="1"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9:28" ht="15.75" customHeight="1"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9:28" ht="15.75" customHeight="1"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9:28" ht="15.75" customHeight="1"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9:28" ht="15.75" customHeight="1"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9:28" ht="15.75" customHeight="1"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9:28" ht="15.75" customHeight="1"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9:28" ht="15.75" customHeight="1"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9:28" ht="15.75" customHeight="1"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9:28" ht="15.75" customHeight="1"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9:28" ht="15.75" customHeight="1"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9:28" ht="15.75" customHeight="1"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9:28" ht="15.75" customHeight="1"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9:28" ht="15.75" customHeight="1"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9:28" ht="15.75" customHeight="1"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9:28" ht="15.75" customHeight="1"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9:28" ht="15.75" customHeight="1"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9:28" ht="15.75" customHeight="1"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9:28" ht="15.75" customHeight="1"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9:28" ht="15.75" customHeight="1"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9:28" ht="15.75" customHeight="1"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9:28" ht="15.75" customHeight="1"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9:28" ht="15.75" customHeight="1"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9:28" ht="15.75" customHeight="1"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9:28" ht="15.75" customHeight="1"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9:28" ht="15.75" customHeight="1"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9:28" ht="15.75" customHeight="1"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9:28" ht="15.75" customHeight="1"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9:28" ht="15.75" customHeight="1"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9:28" ht="15.75" customHeight="1"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9:28" ht="15.75" customHeight="1"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9:28" ht="15.75" customHeight="1"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9:28" ht="15.75" customHeight="1"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9:28" ht="15.75" customHeight="1"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9:28" ht="15.75" customHeight="1"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9:28" ht="15.75" customHeight="1"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9:28" ht="15.75" customHeight="1"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9:28" ht="15.75" customHeight="1"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9:28" ht="15.75" customHeight="1"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9:28" ht="15.75" customHeight="1"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9:28" ht="15.75" customHeight="1"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9:28" ht="15.75" customHeight="1"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9:28" ht="15.75" customHeight="1"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9:28" ht="15.75" customHeight="1"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9:28" ht="15.75" customHeight="1"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9:28" ht="15.75" customHeight="1"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9:28" ht="15.75" customHeight="1"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9:28" ht="15.75" customHeight="1"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9:28" ht="15.75" customHeight="1"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9:28" ht="15.75" customHeight="1"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9:28" ht="15.75" customHeight="1"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9:28" ht="15.75" customHeight="1"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9:28" ht="15.75" customHeight="1"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9:28" ht="15.75" customHeight="1"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9:28" ht="15.75" customHeight="1"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9:28" ht="15.75" customHeight="1"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9:28" ht="15.75" customHeight="1"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9:28" ht="15.75" customHeight="1"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9:28" ht="15.75" customHeight="1"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9:28" ht="15.75" customHeight="1"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9:28" ht="15.75" customHeight="1"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9:28" ht="15.75" customHeight="1"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9:28" ht="15.75" customHeight="1"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9:28" ht="15.75" customHeight="1"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9:28" ht="15.75" customHeight="1"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9:28" ht="15.75" customHeight="1"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9:28" ht="15.75" customHeight="1"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9:28" ht="15.75" customHeight="1"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9:28" ht="15.75" customHeight="1"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9:28" ht="15.75" customHeight="1"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9:28" ht="15.75" customHeight="1"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9:28" ht="15.75" customHeight="1"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9:28" ht="15.75" customHeight="1"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9:28" ht="15.75" customHeight="1"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9:28" ht="15.75" customHeight="1"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9:28" ht="15.75" customHeight="1"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9:28" ht="15.75" customHeight="1"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9:28" ht="15.75" customHeight="1"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9:28" ht="15.75" customHeight="1"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9:28" ht="15.75" customHeight="1"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9:28" ht="15.75" customHeight="1"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9:28" ht="15.75" customHeight="1"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9:28" ht="15.75" customHeight="1"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9:28" ht="15.75" customHeight="1"/>
    <row r="356" spans="9:28" ht="15.75" customHeight="1"/>
    <row r="357" spans="9:28" ht="15.75" customHeight="1"/>
    <row r="358" spans="9:28" ht="15.75" customHeight="1"/>
    <row r="359" spans="9:28" ht="15.75" customHeight="1"/>
    <row r="360" spans="9:28" ht="15.75" customHeight="1"/>
    <row r="361" spans="9:28" ht="15.75" customHeight="1"/>
    <row r="362" spans="9:28" ht="15.75" customHeight="1"/>
    <row r="363" spans="9:28" ht="15.75" customHeight="1"/>
    <row r="364" spans="9:28" ht="15.75" customHeight="1"/>
    <row r="365" spans="9:28" ht="15.75" customHeight="1"/>
    <row r="366" spans="9:28" ht="15.75" customHeight="1"/>
    <row r="367" spans="9:28" ht="15.75" customHeight="1"/>
    <row r="368" spans="9:2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</sheetData>
  <mergeCells count="9">
    <mergeCell ref="A54:I54"/>
    <mergeCell ref="A1:H1"/>
    <mergeCell ref="C2:H2"/>
    <mergeCell ref="A23:B23"/>
    <mergeCell ref="F23:G23"/>
    <mergeCell ref="A38:B38"/>
    <mergeCell ref="F43:G43"/>
    <mergeCell ref="A46:B46"/>
    <mergeCell ref="F52:G52"/>
  </mergeCells>
  <printOptions horizontalCentered="1"/>
  <pageMargins left="0.23622047244094491" right="3.937007874015748E-2" top="0.74803149606299213" bottom="0.74803149606299213" header="0.31496062992125984" footer="0.31496062992125984"/>
  <pageSetup paperSize="9" scale="6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19"/>
  <sheetViews>
    <sheetView topLeftCell="A130" workbookViewId="0">
      <selection activeCell="G154" sqref="G154"/>
    </sheetView>
  </sheetViews>
  <sheetFormatPr defaultRowHeight="13.2"/>
  <cols>
    <col min="1" max="16384" width="8.88671875" style="19"/>
  </cols>
  <sheetData>
    <row r="1" spans="1:13">
      <c r="A1" s="19" t="s">
        <v>12</v>
      </c>
      <c r="B1" s="19" t="s">
        <v>13</v>
      </c>
      <c r="C1" s="19" t="s">
        <v>14</v>
      </c>
      <c r="D1" s="19" t="s">
        <v>128</v>
      </c>
      <c r="F1" s="19" t="s">
        <v>15</v>
      </c>
      <c r="I1" s="19" t="s">
        <v>15</v>
      </c>
      <c r="L1" s="19" t="s">
        <v>15</v>
      </c>
      <c r="M1" s="19" t="s">
        <v>15</v>
      </c>
    </row>
    <row r="2" spans="1:13">
      <c r="A2" s="19" t="s">
        <v>12</v>
      </c>
      <c r="B2" s="19" t="s">
        <v>13</v>
      </c>
      <c r="C2" s="19" t="s">
        <v>129</v>
      </c>
      <c r="D2" s="19" t="s">
        <v>130</v>
      </c>
      <c r="F2" s="19" t="s">
        <v>15</v>
      </c>
      <c r="I2" s="19" t="s">
        <v>15</v>
      </c>
      <c r="L2" s="19" t="s">
        <v>15</v>
      </c>
      <c r="M2" s="19" t="s">
        <v>15</v>
      </c>
    </row>
    <row r="3" spans="1:13">
      <c r="A3" s="19" t="s">
        <v>12</v>
      </c>
      <c r="B3" s="19" t="s">
        <v>13</v>
      </c>
      <c r="C3" s="19" t="s">
        <v>131</v>
      </c>
      <c r="D3" s="19">
        <v>1212</v>
      </c>
      <c r="F3" s="19" t="s">
        <v>15</v>
      </c>
      <c r="I3" s="19" t="s">
        <v>15</v>
      </c>
      <c r="L3" s="19" t="s">
        <v>15</v>
      </c>
      <c r="M3" s="19" t="s">
        <v>15</v>
      </c>
    </row>
    <row r="4" spans="1:13">
      <c r="A4" s="19" t="s">
        <v>12</v>
      </c>
      <c r="B4" s="19" t="s">
        <v>13</v>
      </c>
      <c r="C4" s="19" t="s">
        <v>19</v>
      </c>
      <c r="D4" s="19">
        <v>1</v>
      </c>
      <c r="E4" s="19">
        <v>3</v>
      </c>
      <c r="F4" s="19" t="s">
        <v>16</v>
      </c>
      <c r="G4" s="19">
        <v>1.0858699999999999</v>
      </c>
      <c r="H4" s="19" t="s">
        <v>17</v>
      </c>
      <c r="I4" s="19" t="s">
        <v>18</v>
      </c>
      <c r="J4" s="19">
        <v>22.791</v>
      </c>
      <c r="K4" s="19" t="s">
        <v>17</v>
      </c>
      <c r="L4" s="19" t="s">
        <v>15</v>
      </c>
      <c r="M4" s="19" t="s">
        <v>15</v>
      </c>
    </row>
    <row r="5" spans="1:13">
      <c r="A5" s="19" t="s">
        <v>12</v>
      </c>
      <c r="B5" s="19" t="s">
        <v>13</v>
      </c>
      <c r="C5" s="19" t="s">
        <v>20</v>
      </c>
      <c r="D5" s="19">
        <v>2</v>
      </c>
      <c r="E5" s="19">
        <v>3</v>
      </c>
      <c r="F5" s="19" t="s">
        <v>16</v>
      </c>
      <c r="G5" s="19">
        <v>1.7464</v>
      </c>
      <c r="H5" s="19" t="s">
        <v>17</v>
      </c>
      <c r="I5" s="19" t="s">
        <v>18</v>
      </c>
      <c r="J5" s="19">
        <v>25.794</v>
      </c>
      <c r="K5" s="19" t="s">
        <v>17</v>
      </c>
      <c r="L5" s="19" t="s">
        <v>15</v>
      </c>
      <c r="M5" s="19" t="s">
        <v>15</v>
      </c>
    </row>
    <row r="6" spans="1:13">
      <c r="A6" s="19" t="s">
        <v>12</v>
      </c>
      <c r="B6" s="19" t="s">
        <v>13</v>
      </c>
      <c r="C6" s="19" t="s">
        <v>21</v>
      </c>
      <c r="D6" s="19">
        <v>3</v>
      </c>
      <c r="E6" s="19">
        <v>3</v>
      </c>
      <c r="F6" s="19" t="s">
        <v>16</v>
      </c>
      <c r="G6" s="19">
        <v>1.7482800000000001</v>
      </c>
      <c r="H6" s="19" t="s">
        <v>17</v>
      </c>
      <c r="I6" s="19" t="s">
        <v>18</v>
      </c>
      <c r="J6" s="19">
        <v>25.72</v>
      </c>
      <c r="K6" s="19" t="s">
        <v>17</v>
      </c>
      <c r="L6" s="19" t="s">
        <v>15</v>
      </c>
      <c r="M6" s="19" t="s">
        <v>15</v>
      </c>
    </row>
    <row r="7" spans="1:13">
      <c r="A7" s="19" t="s">
        <v>12</v>
      </c>
      <c r="B7" s="19" t="s">
        <v>13</v>
      </c>
      <c r="C7" s="19" t="s">
        <v>22</v>
      </c>
      <c r="D7" s="19">
        <v>4</v>
      </c>
      <c r="E7" s="19">
        <v>3</v>
      </c>
      <c r="F7" s="19" t="s">
        <v>16</v>
      </c>
      <c r="G7" s="19">
        <v>0.90203</v>
      </c>
      <c r="H7" s="19" t="s">
        <v>17</v>
      </c>
      <c r="I7" s="19" t="s">
        <v>18</v>
      </c>
      <c r="J7" s="19">
        <v>46.661999999999999</v>
      </c>
      <c r="K7" s="19" t="s">
        <v>17</v>
      </c>
      <c r="L7" s="19" t="s">
        <v>15</v>
      </c>
      <c r="M7" s="19" t="s">
        <v>15</v>
      </c>
    </row>
    <row r="8" spans="1:13">
      <c r="A8" s="19" t="s">
        <v>12</v>
      </c>
      <c r="B8" s="19" t="s">
        <v>13</v>
      </c>
      <c r="C8" s="19" t="s">
        <v>23</v>
      </c>
      <c r="D8" s="19">
        <v>5</v>
      </c>
      <c r="E8" s="19">
        <v>3</v>
      </c>
      <c r="F8" s="19" t="s">
        <v>16</v>
      </c>
      <c r="G8" s="19">
        <v>0.90032000000000001</v>
      </c>
      <c r="H8" s="19" t="s">
        <v>17</v>
      </c>
      <c r="I8" s="19" t="s">
        <v>18</v>
      </c>
      <c r="J8" s="19">
        <v>46.593000000000004</v>
      </c>
      <c r="K8" s="19" t="s">
        <v>17</v>
      </c>
      <c r="L8" s="19" t="s">
        <v>15</v>
      </c>
      <c r="M8" s="19" t="s">
        <v>15</v>
      </c>
    </row>
    <row r="9" spans="1:13">
      <c r="A9" s="19" t="s">
        <v>12</v>
      </c>
      <c r="B9" s="19" t="s">
        <v>13</v>
      </c>
      <c r="C9" s="19" t="s">
        <v>132</v>
      </c>
      <c r="D9" s="19" t="s">
        <v>170</v>
      </c>
      <c r="F9" s="19" t="s">
        <v>15</v>
      </c>
      <c r="I9" s="19" t="s">
        <v>15</v>
      </c>
      <c r="L9" s="19" t="s">
        <v>15</v>
      </c>
      <c r="M9" s="19" t="s">
        <v>15</v>
      </c>
    </row>
    <row r="10" spans="1:13">
      <c r="A10" s="19" t="s">
        <v>12</v>
      </c>
      <c r="B10" s="19" t="s">
        <v>13</v>
      </c>
      <c r="C10" s="19" t="s">
        <v>24</v>
      </c>
      <c r="D10" s="19">
        <v>6</v>
      </c>
      <c r="E10" s="19">
        <v>3</v>
      </c>
      <c r="F10" s="19" t="s">
        <v>16</v>
      </c>
      <c r="G10" s="19">
        <v>1.8655299999999999</v>
      </c>
      <c r="H10" s="19" t="s">
        <v>17</v>
      </c>
      <c r="I10" s="19" t="s">
        <v>18</v>
      </c>
      <c r="J10" s="19">
        <v>33.374000000000002</v>
      </c>
      <c r="K10" s="19" t="s">
        <v>17</v>
      </c>
      <c r="L10" s="19" t="s">
        <v>15</v>
      </c>
      <c r="M10" s="19" t="s">
        <v>15</v>
      </c>
    </row>
    <row r="11" spans="1:13">
      <c r="A11" s="19" t="s">
        <v>12</v>
      </c>
      <c r="B11" s="19" t="s">
        <v>13</v>
      </c>
      <c r="C11" s="19" t="s">
        <v>133</v>
      </c>
      <c r="D11" s="19" t="s">
        <v>170</v>
      </c>
      <c r="F11" s="19" t="s">
        <v>15</v>
      </c>
      <c r="I11" s="19" t="s">
        <v>15</v>
      </c>
      <c r="L11" s="19" t="s">
        <v>15</v>
      </c>
      <c r="M11" s="19" t="s">
        <v>15</v>
      </c>
    </row>
    <row r="12" spans="1:13">
      <c r="A12" s="19" t="s">
        <v>12</v>
      </c>
      <c r="B12" s="19" t="s">
        <v>13</v>
      </c>
      <c r="C12" s="19" t="s">
        <v>25</v>
      </c>
      <c r="D12" s="19">
        <v>7</v>
      </c>
      <c r="E12" s="19">
        <v>3</v>
      </c>
      <c r="F12" s="19" t="s">
        <v>16</v>
      </c>
      <c r="G12" s="19">
        <v>1.86727</v>
      </c>
      <c r="H12" s="19" t="s">
        <v>17</v>
      </c>
      <c r="I12" s="19" t="s">
        <v>18</v>
      </c>
      <c r="J12" s="19">
        <v>33.369999999999997</v>
      </c>
      <c r="K12" s="19" t="s">
        <v>17</v>
      </c>
      <c r="L12" s="19" t="s">
        <v>15</v>
      </c>
      <c r="M12" s="19" t="s">
        <v>15</v>
      </c>
    </row>
    <row r="13" spans="1:13">
      <c r="A13" s="19" t="s">
        <v>12</v>
      </c>
      <c r="B13" s="19" t="s">
        <v>13</v>
      </c>
      <c r="C13" s="19" t="s">
        <v>26</v>
      </c>
      <c r="D13" s="19">
        <v>8</v>
      </c>
      <c r="E13" s="19">
        <v>3</v>
      </c>
      <c r="F13" s="19" t="s">
        <v>16</v>
      </c>
      <c r="G13" s="19">
        <v>1.04504</v>
      </c>
      <c r="H13" s="19" t="s">
        <v>17</v>
      </c>
      <c r="I13" s="19" t="s">
        <v>18</v>
      </c>
      <c r="J13" s="19">
        <v>47.713999999999999</v>
      </c>
      <c r="K13" s="19" t="s">
        <v>17</v>
      </c>
      <c r="L13" s="19" t="s">
        <v>15</v>
      </c>
      <c r="M13" s="19" t="s">
        <v>15</v>
      </c>
    </row>
    <row r="14" spans="1:13">
      <c r="A14" s="19" t="s">
        <v>12</v>
      </c>
      <c r="B14" s="19" t="s">
        <v>13</v>
      </c>
      <c r="C14" s="19" t="s">
        <v>27</v>
      </c>
      <c r="D14" s="19">
        <v>9</v>
      </c>
      <c r="E14" s="19">
        <v>3</v>
      </c>
      <c r="F14" s="19" t="s">
        <v>16</v>
      </c>
      <c r="G14" s="19">
        <v>1.04342</v>
      </c>
      <c r="H14" s="19" t="s">
        <v>17</v>
      </c>
      <c r="I14" s="19" t="s">
        <v>18</v>
      </c>
      <c r="J14" s="19">
        <v>47.725999999999999</v>
      </c>
      <c r="K14" s="19" t="s">
        <v>17</v>
      </c>
      <c r="L14" s="19" t="s">
        <v>15</v>
      </c>
      <c r="M14" s="19" t="s">
        <v>15</v>
      </c>
    </row>
    <row r="15" spans="1:13">
      <c r="A15" s="19" t="s">
        <v>12</v>
      </c>
      <c r="B15" s="19" t="s">
        <v>13</v>
      </c>
      <c r="C15" s="19" t="s">
        <v>28</v>
      </c>
      <c r="D15" s="19">
        <v>10</v>
      </c>
      <c r="E15" s="19">
        <v>3</v>
      </c>
      <c r="F15" s="19" t="s">
        <v>16</v>
      </c>
      <c r="G15" s="19">
        <v>1.73969</v>
      </c>
      <c r="H15" s="19" t="s">
        <v>17</v>
      </c>
      <c r="I15" s="19" t="s">
        <v>18</v>
      </c>
      <c r="J15" s="19">
        <v>36.564</v>
      </c>
      <c r="K15" s="19" t="s">
        <v>17</v>
      </c>
      <c r="L15" s="19" t="s">
        <v>15</v>
      </c>
      <c r="M15" s="19" t="s">
        <v>15</v>
      </c>
    </row>
    <row r="16" spans="1:13">
      <c r="A16" s="19" t="s">
        <v>12</v>
      </c>
      <c r="B16" s="19" t="s">
        <v>13</v>
      </c>
      <c r="C16" s="19" t="s">
        <v>29</v>
      </c>
      <c r="D16" s="19">
        <v>11</v>
      </c>
      <c r="E16" s="19">
        <v>3</v>
      </c>
      <c r="F16" s="19" t="s">
        <v>16</v>
      </c>
      <c r="G16" s="19">
        <v>1.7398400000000001</v>
      </c>
      <c r="H16" s="19" t="s">
        <v>17</v>
      </c>
      <c r="I16" s="19" t="s">
        <v>18</v>
      </c>
      <c r="J16" s="19">
        <v>36.531999999999996</v>
      </c>
      <c r="K16" s="19" t="s">
        <v>17</v>
      </c>
      <c r="L16" s="19" t="s">
        <v>15</v>
      </c>
      <c r="M16" s="19" t="s">
        <v>15</v>
      </c>
    </row>
    <row r="17" spans="1:13">
      <c r="A17" s="19" t="s">
        <v>12</v>
      </c>
      <c r="B17" s="19" t="s">
        <v>13</v>
      </c>
      <c r="C17" s="19" t="s">
        <v>30</v>
      </c>
      <c r="D17" s="19">
        <v>12</v>
      </c>
      <c r="E17" s="19">
        <v>3</v>
      </c>
      <c r="F17" s="19" t="s">
        <v>16</v>
      </c>
      <c r="G17" s="19">
        <v>0.43845000000000001</v>
      </c>
      <c r="H17" s="19" t="s">
        <v>17</v>
      </c>
      <c r="I17" s="19" t="s">
        <v>18</v>
      </c>
      <c r="J17" s="19">
        <v>52.259</v>
      </c>
      <c r="K17" s="19" t="s">
        <v>17</v>
      </c>
      <c r="L17" s="19" t="s">
        <v>15</v>
      </c>
      <c r="M17" s="19" t="s">
        <v>15</v>
      </c>
    </row>
    <row r="18" spans="1:13">
      <c r="A18" s="19" t="s">
        <v>12</v>
      </c>
      <c r="B18" s="19" t="s">
        <v>13</v>
      </c>
      <c r="C18" s="19" t="s">
        <v>31</v>
      </c>
      <c r="D18" s="19">
        <v>13</v>
      </c>
      <c r="E18" s="19">
        <v>3</v>
      </c>
      <c r="F18" s="19" t="s">
        <v>16</v>
      </c>
      <c r="G18" s="19">
        <v>0.43836000000000003</v>
      </c>
      <c r="H18" s="19" t="s">
        <v>17</v>
      </c>
      <c r="I18" s="19" t="s">
        <v>18</v>
      </c>
      <c r="J18" s="19">
        <v>52.293999999999997</v>
      </c>
      <c r="K18" s="19" t="s">
        <v>17</v>
      </c>
      <c r="L18" s="19" t="s">
        <v>15</v>
      </c>
      <c r="M18" s="19" t="s">
        <v>15</v>
      </c>
    </row>
    <row r="19" spans="1:13">
      <c r="A19" s="19" t="s">
        <v>12</v>
      </c>
      <c r="B19" s="19" t="s">
        <v>13</v>
      </c>
      <c r="C19" s="19" t="s">
        <v>134</v>
      </c>
      <c r="D19" s="19" t="s">
        <v>170</v>
      </c>
      <c r="F19" s="19" t="s">
        <v>15</v>
      </c>
      <c r="I19" s="19" t="s">
        <v>15</v>
      </c>
      <c r="L19" s="19" t="s">
        <v>15</v>
      </c>
      <c r="M19" s="19" t="s">
        <v>15</v>
      </c>
    </row>
    <row r="20" spans="1:13">
      <c r="A20" s="19" t="s">
        <v>12</v>
      </c>
      <c r="B20" s="19" t="s">
        <v>13</v>
      </c>
      <c r="C20" s="19" t="s">
        <v>32</v>
      </c>
      <c r="D20" s="19">
        <v>14</v>
      </c>
      <c r="E20" s="19">
        <v>3</v>
      </c>
      <c r="F20" s="19" t="s">
        <v>16</v>
      </c>
      <c r="G20" s="19">
        <v>1.8361400000000001</v>
      </c>
      <c r="H20" s="19" t="s">
        <v>17</v>
      </c>
      <c r="I20" s="19" t="s">
        <v>18</v>
      </c>
      <c r="J20" s="19">
        <v>46.953000000000003</v>
      </c>
      <c r="K20" s="19" t="s">
        <v>17</v>
      </c>
      <c r="L20" s="19" t="s">
        <v>15</v>
      </c>
      <c r="M20" s="19" t="s">
        <v>15</v>
      </c>
    </row>
    <row r="21" spans="1:13">
      <c r="A21" s="19" t="s">
        <v>12</v>
      </c>
      <c r="B21" s="19" t="s">
        <v>13</v>
      </c>
      <c r="C21" s="19" t="s">
        <v>135</v>
      </c>
      <c r="D21" s="19" t="s">
        <v>170</v>
      </c>
      <c r="F21" s="19" t="s">
        <v>15</v>
      </c>
      <c r="I21" s="19" t="s">
        <v>15</v>
      </c>
      <c r="L21" s="19" t="s">
        <v>15</v>
      </c>
      <c r="M21" s="19" t="s">
        <v>15</v>
      </c>
    </row>
    <row r="22" spans="1:13">
      <c r="A22" s="19" t="s">
        <v>12</v>
      </c>
      <c r="B22" s="19" t="s">
        <v>13</v>
      </c>
      <c r="C22" s="19" t="s">
        <v>33</v>
      </c>
      <c r="D22" s="19">
        <v>15</v>
      </c>
      <c r="E22" s="19">
        <v>3</v>
      </c>
      <c r="F22" s="19" t="s">
        <v>16</v>
      </c>
      <c r="G22" s="19">
        <v>1.8370500000000001</v>
      </c>
      <c r="H22" s="19" t="s">
        <v>17</v>
      </c>
      <c r="I22" s="19" t="s">
        <v>18</v>
      </c>
      <c r="J22" s="19">
        <v>46.948</v>
      </c>
      <c r="K22" s="19" t="s">
        <v>17</v>
      </c>
      <c r="L22" s="19" t="s">
        <v>15</v>
      </c>
      <c r="M22" s="19" t="s">
        <v>15</v>
      </c>
    </row>
    <row r="23" spans="1:13">
      <c r="A23" s="19" t="s">
        <v>12</v>
      </c>
      <c r="B23" s="19" t="s">
        <v>13</v>
      </c>
      <c r="C23" s="19" t="s">
        <v>34</v>
      </c>
      <c r="D23" s="19">
        <v>16</v>
      </c>
      <c r="E23" s="19">
        <v>3</v>
      </c>
      <c r="F23" s="19" t="s">
        <v>16</v>
      </c>
      <c r="G23" s="19">
        <v>1.67628</v>
      </c>
      <c r="H23" s="19" t="s">
        <v>17</v>
      </c>
      <c r="I23" s="19" t="s">
        <v>18</v>
      </c>
      <c r="J23" s="19">
        <v>34.758000000000003</v>
      </c>
      <c r="K23" s="19" t="s">
        <v>17</v>
      </c>
      <c r="L23" s="19" t="s">
        <v>15</v>
      </c>
      <c r="M23" s="19" t="s">
        <v>15</v>
      </c>
    </row>
    <row r="24" spans="1:13">
      <c r="A24" s="19" t="s">
        <v>12</v>
      </c>
      <c r="B24" s="19" t="s">
        <v>13</v>
      </c>
      <c r="C24" s="19" t="s">
        <v>35</v>
      </c>
      <c r="D24" s="19">
        <v>17</v>
      </c>
      <c r="E24" s="19">
        <v>3</v>
      </c>
      <c r="F24" s="19" t="s">
        <v>16</v>
      </c>
      <c r="G24" s="19">
        <v>1.6754599999999999</v>
      </c>
      <c r="H24" s="19" t="s">
        <v>17</v>
      </c>
      <c r="I24" s="19" t="s">
        <v>18</v>
      </c>
      <c r="J24" s="19">
        <v>34.673000000000002</v>
      </c>
      <c r="K24" s="19" t="s">
        <v>17</v>
      </c>
      <c r="L24" s="19" t="s">
        <v>15</v>
      </c>
      <c r="M24" s="19" t="s">
        <v>15</v>
      </c>
    </row>
    <row r="25" spans="1:13">
      <c r="A25" s="19" t="s">
        <v>12</v>
      </c>
      <c r="B25" s="19" t="s">
        <v>13</v>
      </c>
      <c r="C25" s="19" t="s">
        <v>36</v>
      </c>
      <c r="D25" s="19">
        <v>18</v>
      </c>
      <c r="E25" s="19">
        <v>3</v>
      </c>
      <c r="F25" s="19" t="s">
        <v>16</v>
      </c>
      <c r="G25" s="19">
        <v>0.86197000000000001</v>
      </c>
      <c r="H25" s="19" t="s">
        <v>17</v>
      </c>
      <c r="I25" s="19" t="s">
        <v>18</v>
      </c>
      <c r="J25" s="19">
        <v>35.883000000000003</v>
      </c>
      <c r="K25" s="19" t="s">
        <v>17</v>
      </c>
      <c r="L25" s="19" t="s">
        <v>15</v>
      </c>
      <c r="M25" s="19" t="s">
        <v>15</v>
      </c>
    </row>
    <row r="26" spans="1:13">
      <c r="A26" s="19" t="s">
        <v>12</v>
      </c>
      <c r="B26" s="19" t="s">
        <v>13</v>
      </c>
      <c r="C26" s="19" t="s">
        <v>37</v>
      </c>
      <c r="D26" s="19">
        <v>19</v>
      </c>
      <c r="E26" s="19">
        <v>3</v>
      </c>
      <c r="F26" s="19" t="s">
        <v>16</v>
      </c>
      <c r="G26" s="19">
        <v>1.4722200000000001</v>
      </c>
      <c r="H26" s="19" t="s">
        <v>17</v>
      </c>
      <c r="I26" s="19" t="s">
        <v>18</v>
      </c>
      <c r="J26" s="19">
        <v>22.321000000000002</v>
      </c>
      <c r="K26" s="19" t="s">
        <v>17</v>
      </c>
      <c r="L26" s="19" t="s">
        <v>15</v>
      </c>
      <c r="M26" s="19" t="s">
        <v>15</v>
      </c>
    </row>
    <row r="27" spans="1:13">
      <c r="A27" s="19" t="s">
        <v>12</v>
      </c>
      <c r="B27" s="19" t="s">
        <v>13</v>
      </c>
      <c r="C27" s="19" t="s">
        <v>38</v>
      </c>
      <c r="D27" s="19">
        <v>20</v>
      </c>
      <c r="E27" s="19">
        <v>3</v>
      </c>
      <c r="F27" s="19" t="s">
        <v>16</v>
      </c>
      <c r="G27" s="19">
        <v>1.4714100000000001</v>
      </c>
      <c r="H27" s="19" t="s">
        <v>17</v>
      </c>
      <c r="I27" s="19" t="s">
        <v>18</v>
      </c>
      <c r="J27" s="19">
        <v>22.190999999999999</v>
      </c>
      <c r="K27" s="19" t="s">
        <v>17</v>
      </c>
      <c r="L27" s="19" t="s">
        <v>15</v>
      </c>
      <c r="M27" s="19" t="s">
        <v>15</v>
      </c>
    </row>
    <row r="28" spans="1:13">
      <c r="A28" s="19" t="s">
        <v>12</v>
      </c>
      <c r="B28" s="19" t="s">
        <v>13</v>
      </c>
      <c r="C28" s="19" t="s">
        <v>136</v>
      </c>
      <c r="D28" s="19" t="s">
        <v>170</v>
      </c>
      <c r="F28" s="19" t="s">
        <v>15</v>
      </c>
      <c r="I28" s="19" t="s">
        <v>15</v>
      </c>
      <c r="L28" s="19" t="s">
        <v>15</v>
      </c>
      <c r="M28" s="19" t="s">
        <v>15</v>
      </c>
    </row>
    <row r="29" spans="1:13">
      <c r="A29" s="19" t="s">
        <v>12</v>
      </c>
      <c r="B29" s="19" t="s">
        <v>13</v>
      </c>
      <c r="C29" s="19" t="s">
        <v>39</v>
      </c>
      <c r="D29" s="19">
        <v>21</v>
      </c>
      <c r="E29" s="19">
        <v>3</v>
      </c>
      <c r="F29" s="19" t="s">
        <v>16</v>
      </c>
      <c r="G29" s="19">
        <v>0.1966</v>
      </c>
      <c r="H29" s="19" t="s">
        <v>17</v>
      </c>
      <c r="I29" s="19" t="s">
        <v>18</v>
      </c>
      <c r="J29" s="19">
        <v>9.4760000000000009</v>
      </c>
      <c r="K29" s="19" t="s">
        <v>17</v>
      </c>
      <c r="L29" s="19" t="s">
        <v>15</v>
      </c>
      <c r="M29" s="19" t="s">
        <v>15</v>
      </c>
    </row>
    <row r="30" spans="1:13">
      <c r="A30" s="19" t="s">
        <v>12</v>
      </c>
      <c r="B30" s="19" t="s">
        <v>13</v>
      </c>
      <c r="C30" s="19" t="s">
        <v>137</v>
      </c>
      <c r="D30" s="19" t="s">
        <v>170</v>
      </c>
      <c r="F30" s="19" t="s">
        <v>15</v>
      </c>
      <c r="I30" s="19" t="s">
        <v>15</v>
      </c>
      <c r="L30" s="19" t="s">
        <v>15</v>
      </c>
      <c r="M30" s="19" t="s">
        <v>15</v>
      </c>
    </row>
    <row r="31" spans="1:13">
      <c r="A31" s="19" t="s">
        <v>12</v>
      </c>
      <c r="B31" s="19" t="s">
        <v>13</v>
      </c>
      <c r="C31" s="19" t="s">
        <v>40</v>
      </c>
      <c r="D31" s="19">
        <v>22</v>
      </c>
      <c r="E31" s="19">
        <v>3</v>
      </c>
      <c r="F31" s="19" t="s">
        <v>16</v>
      </c>
      <c r="G31" s="19">
        <v>0.19744999999999999</v>
      </c>
      <c r="H31" s="19" t="s">
        <v>17</v>
      </c>
      <c r="I31" s="19" t="s">
        <v>18</v>
      </c>
      <c r="J31" s="19">
        <v>9.4600000000000009</v>
      </c>
      <c r="K31" s="19" t="s">
        <v>17</v>
      </c>
      <c r="L31" s="19" t="s">
        <v>15</v>
      </c>
      <c r="M31" s="19" t="s">
        <v>15</v>
      </c>
    </row>
    <row r="32" spans="1:13">
      <c r="A32" s="19" t="s">
        <v>12</v>
      </c>
      <c r="B32" s="19" t="s">
        <v>13</v>
      </c>
      <c r="C32" s="19" t="s">
        <v>41</v>
      </c>
      <c r="D32" s="19">
        <v>23</v>
      </c>
      <c r="E32" s="19">
        <v>3</v>
      </c>
      <c r="F32" s="19" t="s">
        <v>16</v>
      </c>
      <c r="G32" s="19">
        <v>1.6191500000000001</v>
      </c>
      <c r="H32" s="19" t="s">
        <v>17</v>
      </c>
      <c r="I32" s="19" t="s">
        <v>18</v>
      </c>
      <c r="J32" s="19">
        <v>2.83</v>
      </c>
      <c r="K32" s="19" t="s">
        <v>17</v>
      </c>
      <c r="L32" s="19" t="s">
        <v>15</v>
      </c>
      <c r="M32" s="19" t="s">
        <v>15</v>
      </c>
    </row>
    <row r="33" spans="1:13">
      <c r="A33" s="19" t="s">
        <v>12</v>
      </c>
      <c r="B33" s="19" t="s">
        <v>13</v>
      </c>
      <c r="C33" s="19" t="s">
        <v>42</v>
      </c>
      <c r="D33" s="19">
        <v>24</v>
      </c>
      <c r="E33" s="19">
        <v>3</v>
      </c>
      <c r="F33" s="19" t="s">
        <v>16</v>
      </c>
      <c r="G33" s="19">
        <v>1.61738</v>
      </c>
      <c r="H33" s="19" t="s">
        <v>17</v>
      </c>
      <c r="I33" s="19" t="s">
        <v>18</v>
      </c>
      <c r="J33" s="19">
        <v>2.6789999999999998</v>
      </c>
      <c r="K33" s="19" t="s">
        <v>17</v>
      </c>
      <c r="L33" s="19" t="s">
        <v>15</v>
      </c>
      <c r="M33" s="19" t="s">
        <v>15</v>
      </c>
    </row>
    <row r="34" spans="1:13">
      <c r="A34" s="19" t="s">
        <v>12</v>
      </c>
      <c r="B34" s="19" t="s">
        <v>13</v>
      </c>
      <c r="C34" s="19" t="s">
        <v>138</v>
      </c>
      <c r="D34" s="19" t="s">
        <v>170</v>
      </c>
      <c r="F34" s="19" t="s">
        <v>15</v>
      </c>
      <c r="I34" s="19" t="s">
        <v>15</v>
      </c>
      <c r="L34" s="19" t="s">
        <v>15</v>
      </c>
      <c r="M34" s="19" t="s">
        <v>15</v>
      </c>
    </row>
    <row r="35" spans="1:13">
      <c r="A35" s="19" t="s">
        <v>12</v>
      </c>
      <c r="B35" s="19" t="s">
        <v>13</v>
      </c>
      <c r="C35" s="19" t="s">
        <v>43</v>
      </c>
      <c r="D35" s="19">
        <v>25</v>
      </c>
      <c r="E35" s="19">
        <v>3</v>
      </c>
      <c r="F35" s="19" t="s">
        <v>16</v>
      </c>
      <c r="G35" s="19">
        <v>0.13311999999999999</v>
      </c>
      <c r="H35" s="19" t="s">
        <v>17</v>
      </c>
      <c r="I35" s="19" t="s">
        <v>18</v>
      </c>
      <c r="J35" s="19">
        <v>6.2779999999999996</v>
      </c>
      <c r="K35" s="19" t="s">
        <v>17</v>
      </c>
      <c r="L35" s="19" t="s">
        <v>15</v>
      </c>
      <c r="M35" s="19" t="s">
        <v>15</v>
      </c>
    </row>
    <row r="36" spans="1:13">
      <c r="A36" s="19" t="s">
        <v>12</v>
      </c>
      <c r="B36" s="19" t="s">
        <v>13</v>
      </c>
      <c r="C36" s="19" t="s">
        <v>139</v>
      </c>
      <c r="D36" s="19" t="s">
        <v>170</v>
      </c>
      <c r="F36" s="19" t="s">
        <v>15</v>
      </c>
      <c r="I36" s="19" t="s">
        <v>15</v>
      </c>
      <c r="L36" s="19" t="s">
        <v>15</v>
      </c>
      <c r="M36" s="19" t="s">
        <v>15</v>
      </c>
    </row>
    <row r="37" spans="1:13">
      <c r="A37" s="19" t="s">
        <v>12</v>
      </c>
      <c r="B37" s="19" t="s">
        <v>13</v>
      </c>
      <c r="C37" s="19" t="s">
        <v>44</v>
      </c>
      <c r="D37" s="19">
        <v>26</v>
      </c>
      <c r="E37" s="19">
        <v>3</v>
      </c>
      <c r="F37" s="19" t="s">
        <v>16</v>
      </c>
      <c r="G37" s="19">
        <v>0.13492999999999999</v>
      </c>
      <c r="H37" s="19" t="s">
        <v>17</v>
      </c>
      <c r="I37" s="19" t="s">
        <v>18</v>
      </c>
      <c r="J37" s="19">
        <v>6.3390000000000004</v>
      </c>
      <c r="K37" s="19" t="s">
        <v>17</v>
      </c>
      <c r="L37" s="19" t="s">
        <v>15</v>
      </c>
      <c r="M37" s="19" t="s">
        <v>15</v>
      </c>
    </row>
    <row r="38" spans="1:13">
      <c r="A38" s="19" t="s">
        <v>12</v>
      </c>
      <c r="B38" s="19" t="s">
        <v>13</v>
      </c>
      <c r="C38" s="19" t="s">
        <v>45</v>
      </c>
      <c r="D38" s="19">
        <v>27</v>
      </c>
      <c r="E38" s="19">
        <v>3</v>
      </c>
      <c r="F38" s="19" t="s">
        <v>16</v>
      </c>
      <c r="G38" s="19">
        <v>1.8102</v>
      </c>
      <c r="H38" s="19" t="s">
        <v>17</v>
      </c>
      <c r="I38" s="19" t="s">
        <v>18</v>
      </c>
      <c r="J38" s="19">
        <v>2.653</v>
      </c>
      <c r="K38" s="19" t="s">
        <v>17</v>
      </c>
      <c r="L38" s="19" t="s">
        <v>15</v>
      </c>
      <c r="M38" s="19" t="s">
        <v>15</v>
      </c>
    </row>
    <row r="39" spans="1:13">
      <c r="A39" s="19" t="s">
        <v>12</v>
      </c>
      <c r="B39" s="19" t="s">
        <v>13</v>
      </c>
      <c r="C39" s="19" t="s">
        <v>46</v>
      </c>
      <c r="D39" s="19">
        <v>28</v>
      </c>
      <c r="E39" s="19">
        <v>3</v>
      </c>
      <c r="F39" s="19" t="s">
        <v>16</v>
      </c>
      <c r="G39" s="19">
        <v>1.81027</v>
      </c>
      <c r="H39" s="19" t="s">
        <v>17</v>
      </c>
      <c r="I39" s="19" t="s">
        <v>18</v>
      </c>
      <c r="J39" s="19">
        <v>2.5019999999999998</v>
      </c>
      <c r="K39" s="19" t="s">
        <v>17</v>
      </c>
      <c r="L39" s="19" t="s">
        <v>15</v>
      </c>
      <c r="M39" s="19" t="s">
        <v>15</v>
      </c>
    </row>
    <row r="40" spans="1:13">
      <c r="A40" s="19" t="s">
        <v>12</v>
      </c>
      <c r="B40" s="19" t="s">
        <v>13</v>
      </c>
      <c r="C40" s="19" t="s">
        <v>140</v>
      </c>
      <c r="D40" s="19" t="s">
        <v>170</v>
      </c>
      <c r="F40" s="19" t="s">
        <v>15</v>
      </c>
      <c r="I40" s="19" t="s">
        <v>15</v>
      </c>
      <c r="L40" s="19" t="s">
        <v>15</v>
      </c>
      <c r="M40" s="19" t="s">
        <v>15</v>
      </c>
    </row>
    <row r="41" spans="1:13">
      <c r="A41" s="19" t="s">
        <v>12</v>
      </c>
      <c r="B41" s="19" t="s">
        <v>13</v>
      </c>
      <c r="C41" s="19" t="s">
        <v>47</v>
      </c>
      <c r="D41" s="19">
        <v>29</v>
      </c>
      <c r="E41" s="19">
        <v>3</v>
      </c>
      <c r="F41" s="19" t="s">
        <v>16</v>
      </c>
      <c r="G41" s="19">
        <v>0.61919000000000002</v>
      </c>
      <c r="H41" s="19" t="s">
        <v>17</v>
      </c>
      <c r="I41" s="19" t="s">
        <v>18</v>
      </c>
      <c r="J41" s="19">
        <v>10.819000000000001</v>
      </c>
      <c r="K41" s="19" t="s">
        <v>17</v>
      </c>
      <c r="L41" s="19" t="s">
        <v>15</v>
      </c>
      <c r="M41" s="19" t="s">
        <v>15</v>
      </c>
    </row>
    <row r="42" spans="1:13">
      <c r="A42" s="19" t="s">
        <v>12</v>
      </c>
      <c r="B42" s="19" t="s">
        <v>13</v>
      </c>
      <c r="C42" s="19" t="s">
        <v>48</v>
      </c>
      <c r="D42" s="19">
        <v>30</v>
      </c>
      <c r="E42" s="19">
        <v>3</v>
      </c>
      <c r="F42" s="19" t="s">
        <v>16</v>
      </c>
      <c r="G42" s="19">
        <v>0.61911000000000005</v>
      </c>
      <c r="H42" s="19" t="s">
        <v>17</v>
      </c>
      <c r="I42" s="19" t="s">
        <v>18</v>
      </c>
      <c r="J42" s="19">
        <v>10.868</v>
      </c>
      <c r="K42" s="19" t="s">
        <v>17</v>
      </c>
      <c r="L42" s="19" t="s">
        <v>15</v>
      </c>
      <c r="M42" s="19" t="s">
        <v>15</v>
      </c>
    </row>
    <row r="43" spans="1:13">
      <c r="A43" s="19" t="s">
        <v>12</v>
      </c>
      <c r="B43" s="19" t="s">
        <v>13</v>
      </c>
      <c r="C43" s="19" t="s">
        <v>141</v>
      </c>
      <c r="D43" s="19" t="s">
        <v>170</v>
      </c>
      <c r="F43" s="19" t="s">
        <v>15</v>
      </c>
      <c r="I43" s="19" t="s">
        <v>15</v>
      </c>
      <c r="L43" s="19" t="s">
        <v>15</v>
      </c>
      <c r="M43" s="19" t="s">
        <v>15</v>
      </c>
    </row>
    <row r="44" spans="1:13">
      <c r="A44" s="19" t="s">
        <v>12</v>
      </c>
      <c r="B44" s="19" t="s">
        <v>13</v>
      </c>
      <c r="C44" s="19" t="s">
        <v>49</v>
      </c>
      <c r="D44" s="19">
        <v>31</v>
      </c>
      <c r="E44" s="19">
        <v>3</v>
      </c>
      <c r="F44" s="19" t="s">
        <v>16</v>
      </c>
      <c r="G44" s="19">
        <v>1.8289299999999999</v>
      </c>
      <c r="H44" s="19" t="s">
        <v>17</v>
      </c>
      <c r="I44" s="19" t="s">
        <v>18</v>
      </c>
      <c r="J44" s="19">
        <v>17.094000000000001</v>
      </c>
      <c r="K44" s="19" t="s">
        <v>17</v>
      </c>
      <c r="L44" s="19" t="s">
        <v>15</v>
      </c>
      <c r="M44" s="19" t="s">
        <v>15</v>
      </c>
    </row>
    <row r="45" spans="1:13">
      <c r="A45" s="19" t="s">
        <v>12</v>
      </c>
      <c r="B45" s="19" t="s">
        <v>13</v>
      </c>
      <c r="C45" s="19" t="s">
        <v>142</v>
      </c>
      <c r="D45" s="19" t="s">
        <v>170</v>
      </c>
      <c r="F45" s="19" t="s">
        <v>15</v>
      </c>
      <c r="I45" s="19" t="s">
        <v>15</v>
      </c>
      <c r="L45" s="19" t="s">
        <v>15</v>
      </c>
      <c r="M45" s="19" t="s">
        <v>15</v>
      </c>
    </row>
    <row r="46" spans="1:13">
      <c r="A46" s="19" t="s">
        <v>12</v>
      </c>
      <c r="B46" s="19" t="s">
        <v>13</v>
      </c>
      <c r="C46" s="19" t="s">
        <v>50</v>
      </c>
      <c r="D46" s="19">
        <v>32</v>
      </c>
      <c r="E46" s="19">
        <v>3</v>
      </c>
      <c r="F46" s="19" t="s">
        <v>16</v>
      </c>
      <c r="G46" s="19">
        <v>1.8278799999999999</v>
      </c>
      <c r="H46" s="19" t="s">
        <v>17</v>
      </c>
      <c r="I46" s="19" t="s">
        <v>18</v>
      </c>
      <c r="J46" s="19">
        <v>17.105</v>
      </c>
      <c r="K46" s="19" t="s">
        <v>17</v>
      </c>
      <c r="L46" s="19" t="s">
        <v>15</v>
      </c>
      <c r="M46" s="19" t="s">
        <v>15</v>
      </c>
    </row>
    <row r="47" spans="1:13">
      <c r="A47" s="19" t="s">
        <v>12</v>
      </c>
      <c r="B47" s="19" t="s">
        <v>13</v>
      </c>
      <c r="C47" s="19" t="s">
        <v>51</v>
      </c>
      <c r="D47" s="19">
        <v>33</v>
      </c>
      <c r="E47" s="19">
        <v>3</v>
      </c>
      <c r="F47" s="19" t="s">
        <v>16</v>
      </c>
      <c r="G47" s="19">
        <v>1.35701</v>
      </c>
      <c r="H47" s="19" t="s">
        <v>17</v>
      </c>
      <c r="I47" s="19" t="s">
        <v>18</v>
      </c>
      <c r="J47" s="19">
        <v>51.975999999999999</v>
      </c>
      <c r="K47" s="19" t="s">
        <v>17</v>
      </c>
      <c r="L47" s="19" t="s">
        <v>15</v>
      </c>
      <c r="M47" s="19" t="s">
        <v>15</v>
      </c>
    </row>
    <row r="48" spans="1:13">
      <c r="A48" s="19" t="s">
        <v>12</v>
      </c>
      <c r="B48" s="19" t="s">
        <v>13</v>
      </c>
      <c r="C48" s="19" t="s">
        <v>52</v>
      </c>
      <c r="D48" s="19">
        <v>34</v>
      </c>
      <c r="E48" s="19">
        <v>3</v>
      </c>
      <c r="F48" s="19" t="s">
        <v>16</v>
      </c>
      <c r="G48" s="19">
        <v>1.36026</v>
      </c>
      <c r="H48" s="19" t="s">
        <v>17</v>
      </c>
      <c r="I48" s="19" t="s">
        <v>18</v>
      </c>
      <c r="J48" s="19">
        <v>52.314999999999998</v>
      </c>
      <c r="K48" s="19" t="s">
        <v>17</v>
      </c>
      <c r="L48" s="19" t="s">
        <v>15</v>
      </c>
      <c r="M48" s="19" t="s">
        <v>15</v>
      </c>
    </row>
    <row r="49" spans="1:13">
      <c r="A49" s="19" t="s">
        <v>12</v>
      </c>
      <c r="B49" s="19" t="s">
        <v>13</v>
      </c>
      <c r="C49" s="19" t="s">
        <v>53</v>
      </c>
      <c r="D49" s="19">
        <v>35</v>
      </c>
      <c r="E49" s="19">
        <v>3</v>
      </c>
      <c r="F49" s="19" t="s">
        <v>16</v>
      </c>
      <c r="G49" s="19">
        <v>1.5711200000000001</v>
      </c>
      <c r="H49" s="19" t="s">
        <v>17</v>
      </c>
      <c r="I49" s="19" t="s">
        <v>18</v>
      </c>
      <c r="J49" s="19">
        <v>4.7149999999999999</v>
      </c>
      <c r="K49" s="19" t="s">
        <v>17</v>
      </c>
      <c r="L49" s="19" t="s">
        <v>15</v>
      </c>
      <c r="M49" s="19" t="s">
        <v>15</v>
      </c>
    </row>
    <row r="50" spans="1:13">
      <c r="A50" s="19" t="s">
        <v>12</v>
      </c>
      <c r="B50" s="19" t="s">
        <v>13</v>
      </c>
      <c r="C50" s="19" t="s">
        <v>54</v>
      </c>
      <c r="D50" s="19">
        <v>36</v>
      </c>
      <c r="E50" s="19">
        <v>3</v>
      </c>
      <c r="F50" s="19" t="s">
        <v>16</v>
      </c>
      <c r="G50" s="19">
        <v>1.57121</v>
      </c>
      <c r="H50" s="19" t="s">
        <v>17</v>
      </c>
      <c r="I50" s="19" t="s">
        <v>18</v>
      </c>
      <c r="J50" s="19">
        <v>4.7489999999999997</v>
      </c>
      <c r="K50" s="19" t="s">
        <v>17</v>
      </c>
      <c r="L50" s="19" t="s">
        <v>15</v>
      </c>
      <c r="M50" s="19" t="s">
        <v>15</v>
      </c>
    </row>
    <row r="51" spans="1:13">
      <c r="A51" s="19" t="s">
        <v>12</v>
      </c>
      <c r="B51" s="19" t="s">
        <v>13</v>
      </c>
      <c r="C51" s="19" t="s">
        <v>55</v>
      </c>
      <c r="D51" s="19">
        <v>37</v>
      </c>
      <c r="E51" s="19">
        <v>3</v>
      </c>
      <c r="F51" s="19" t="s">
        <v>16</v>
      </c>
      <c r="G51" s="19">
        <v>1.6648099999999999</v>
      </c>
      <c r="H51" s="19" t="s">
        <v>17</v>
      </c>
      <c r="I51" s="19" t="s">
        <v>18</v>
      </c>
      <c r="J51" s="19">
        <v>10.379</v>
      </c>
      <c r="K51" s="19" t="s">
        <v>17</v>
      </c>
      <c r="L51" s="19" t="s">
        <v>15</v>
      </c>
      <c r="M51" s="19" t="s">
        <v>15</v>
      </c>
    </row>
    <row r="52" spans="1:13">
      <c r="A52" s="19" t="s">
        <v>12</v>
      </c>
      <c r="B52" s="19" t="s">
        <v>13</v>
      </c>
      <c r="C52" s="19" t="s">
        <v>56</v>
      </c>
      <c r="D52" s="19">
        <v>38</v>
      </c>
      <c r="E52" s="19">
        <v>3</v>
      </c>
      <c r="F52" s="19" t="s">
        <v>16</v>
      </c>
      <c r="G52" s="19">
        <v>1.6649499999999999</v>
      </c>
      <c r="H52" s="19" t="s">
        <v>17</v>
      </c>
      <c r="I52" s="19" t="s">
        <v>18</v>
      </c>
      <c r="J52" s="19">
        <v>10.384</v>
      </c>
      <c r="K52" s="19" t="s">
        <v>17</v>
      </c>
      <c r="L52" s="19" t="s">
        <v>15</v>
      </c>
      <c r="M52" s="19" t="s">
        <v>15</v>
      </c>
    </row>
    <row r="53" spans="1:13">
      <c r="A53" s="19" t="s">
        <v>12</v>
      </c>
      <c r="B53" s="19" t="s">
        <v>13</v>
      </c>
      <c r="C53" s="19" t="s">
        <v>57</v>
      </c>
      <c r="D53" s="19">
        <v>39</v>
      </c>
      <c r="E53" s="19">
        <v>3</v>
      </c>
      <c r="F53" s="19" t="s">
        <v>16</v>
      </c>
      <c r="G53" s="19">
        <v>1.6414899999999999</v>
      </c>
      <c r="H53" s="19" t="s">
        <v>17</v>
      </c>
      <c r="I53" s="19" t="s">
        <v>18</v>
      </c>
      <c r="J53" s="19">
        <v>20.58</v>
      </c>
      <c r="K53" s="19" t="s">
        <v>17</v>
      </c>
      <c r="L53" s="19" t="s">
        <v>15</v>
      </c>
      <c r="M53" s="19" t="s">
        <v>15</v>
      </c>
    </row>
    <row r="54" spans="1:13">
      <c r="A54" s="19" t="s">
        <v>12</v>
      </c>
      <c r="B54" s="19" t="s">
        <v>13</v>
      </c>
      <c r="C54" s="19" t="s">
        <v>58</v>
      </c>
      <c r="D54" s="19">
        <v>40</v>
      </c>
      <c r="E54" s="19">
        <v>3</v>
      </c>
      <c r="F54" s="19" t="s">
        <v>16</v>
      </c>
      <c r="G54" s="19">
        <v>1.6418900000000001</v>
      </c>
      <c r="H54" s="19" t="s">
        <v>17</v>
      </c>
      <c r="I54" s="19" t="s">
        <v>18</v>
      </c>
      <c r="J54" s="19">
        <v>20.553000000000001</v>
      </c>
      <c r="K54" s="19" t="s">
        <v>17</v>
      </c>
      <c r="L54" s="19" t="s">
        <v>15</v>
      </c>
      <c r="M54" s="19" t="s">
        <v>15</v>
      </c>
    </row>
    <row r="55" spans="1:13">
      <c r="A55" s="19" t="s">
        <v>12</v>
      </c>
      <c r="B55" s="19" t="s">
        <v>13</v>
      </c>
      <c r="C55" s="19" t="s">
        <v>59</v>
      </c>
      <c r="D55" s="19">
        <v>41</v>
      </c>
      <c r="E55" s="19">
        <v>3</v>
      </c>
      <c r="F55" s="19" t="s">
        <v>16</v>
      </c>
      <c r="G55" s="19">
        <v>0.22353999999999999</v>
      </c>
      <c r="H55" s="19" t="s">
        <v>17</v>
      </c>
      <c r="I55" s="19" t="s">
        <v>18</v>
      </c>
      <c r="J55" s="19">
        <v>18.571999999999999</v>
      </c>
      <c r="K55" s="19" t="s">
        <v>17</v>
      </c>
      <c r="L55" s="19" t="s">
        <v>15</v>
      </c>
      <c r="M55" s="19" t="s">
        <v>15</v>
      </c>
    </row>
    <row r="56" spans="1:13">
      <c r="A56" s="19" t="s">
        <v>12</v>
      </c>
      <c r="B56" s="19" t="s">
        <v>13</v>
      </c>
      <c r="C56" s="19" t="s">
        <v>60</v>
      </c>
      <c r="D56" s="19">
        <v>42</v>
      </c>
      <c r="E56" s="19">
        <v>3</v>
      </c>
      <c r="F56" s="19" t="s">
        <v>16</v>
      </c>
      <c r="G56" s="19">
        <v>0.22406999999999999</v>
      </c>
      <c r="H56" s="19" t="s">
        <v>17</v>
      </c>
      <c r="I56" s="19" t="s">
        <v>18</v>
      </c>
      <c r="J56" s="19">
        <v>18.652999999999999</v>
      </c>
      <c r="K56" s="19" t="s">
        <v>17</v>
      </c>
      <c r="L56" s="19" t="s">
        <v>15</v>
      </c>
      <c r="M56" s="19" t="s">
        <v>15</v>
      </c>
    </row>
    <row r="57" spans="1:13">
      <c r="A57" s="19" t="s">
        <v>12</v>
      </c>
      <c r="B57" s="19" t="s">
        <v>13</v>
      </c>
      <c r="C57" s="19" t="s">
        <v>61</v>
      </c>
      <c r="D57" s="19">
        <v>43</v>
      </c>
      <c r="E57" s="19">
        <v>3</v>
      </c>
      <c r="F57" s="19" t="s">
        <v>16</v>
      </c>
      <c r="G57" s="19">
        <v>0.23166999999999999</v>
      </c>
      <c r="H57" s="19" t="s">
        <v>17</v>
      </c>
      <c r="I57" s="19" t="s">
        <v>18</v>
      </c>
      <c r="J57" s="19">
        <v>16.405000000000001</v>
      </c>
      <c r="K57" s="19" t="s">
        <v>17</v>
      </c>
      <c r="L57" s="19" t="s">
        <v>15</v>
      </c>
      <c r="M57" s="19" t="s">
        <v>15</v>
      </c>
    </row>
    <row r="58" spans="1:13">
      <c r="A58" s="19" t="s">
        <v>12</v>
      </c>
      <c r="B58" s="19" t="s">
        <v>13</v>
      </c>
      <c r="C58" s="19" t="s">
        <v>62</v>
      </c>
      <c r="D58" s="19">
        <v>44</v>
      </c>
      <c r="E58" s="19">
        <v>3</v>
      </c>
      <c r="F58" s="19" t="s">
        <v>16</v>
      </c>
      <c r="G58" s="19">
        <v>0.22761000000000001</v>
      </c>
      <c r="H58" s="19" t="s">
        <v>17</v>
      </c>
      <c r="I58" s="19" t="s">
        <v>18</v>
      </c>
      <c r="J58" s="19">
        <v>15.657</v>
      </c>
      <c r="K58" s="19" t="s">
        <v>17</v>
      </c>
      <c r="L58" s="19" t="s">
        <v>15</v>
      </c>
      <c r="M58" s="19" t="s">
        <v>15</v>
      </c>
    </row>
    <row r="59" spans="1:13">
      <c r="A59" s="19" t="s">
        <v>12</v>
      </c>
      <c r="B59" s="19" t="s">
        <v>13</v>
      </c>
      <c r="C59" s="19" t="s">
        <v>63</v>
      </c>
      <c r="D59" s="19">
        <v>45</v>
      </c>
      <c r="E59" s="19">
        <v>3</v>
      </c>
      <c r="F59" s="19" t="s">
        <v>16</v>
      </c>
      <c r="G59" s="19">
        <v>1.6874899999999999</v>
      </c>
      <c r="H59" s="19" t="s">
        <v>17</v>
      </c>
      <c r="I59" s="19" t="s">
        <v>18</v>
      </c>
      <c r="J59" s="19">
        <v>4.7779999999999996</v>
      </c>
      <c r="K59" s="19" t="s">
        <v>17</v>
      </c>
      <c r="L59" s="19" t="s">
        <v>15</v>
      </c>
      <c r="M59" s="19" t="s">
        <v>15</v>
      </c>
    </row>
    <row r="60" spans="1:13">
      <c r="A60" s="19" t="s">
        <v>12</v>
      </c>
      <c r="B60" s="19" t="s">
        <v>13</v>
      </c>
      <c r="C60" s="19" t="s">
        <v>64</v>
      </c>
      <c r="D60" s="19">
        <v>46</v>
      </c>
      <c r="E60" s="19">
        <v>3</v>
      </c>
      <c r="F60" s="19" t="s">
        <v>16</v>
      </c>
      <c r="G60" s="19">
        <v>1.6878200000000001</v>
      </c>
      <c r="H60" s="19" t="s">
        <v>17</v>
      </c>
      <c r="I60" s="19" t="s">
        <v>18</v>
      </c>
      <c r="J60" s="19">
        <v>4.7439999999999998</v>
      </c>
      <c r="K60" s="19" t="s">
        <v>17</v>
      </c>
      <c r="L60" s="19" t="s">
        <v>15</v>
      </c>
      <c r="M60" s="19" t="s">
        <v>15</v>
      </c>
    </row>
    <row r="61" spans="1:13">
      <c r="A61" s="19" t="s">
        <v>12</v>
      </c>
      <c r="B61" s="19" t="s">
        <v>13</v>
      </c>
      <c r="C61" s="19" t="s">
        <v>143</v>
      </c>
      <c r="D61" s="19" t="s">
        <v>170</v>
      </c>
      <c r="F61" s="19" t="s">
        <v>15</v>
      </c>
      <c r="I61" s="19" t="s">
        <v>15</v>
      </c>
      <c r="L61" s="19" t="s">
        <v>15</v>
      </c>
      <c r="M61" s="19" t="s">
        <v>15</v>
      </c>
    </row>
    <row r="62" spans="1:13">
      <c r="A62" s="19" t="s">
        <v>12</v>
      </c>
      <c r="B62" s="19" t="s">
        <v>13</v>
      </c>
      <c r="C62" s="19" t="s">
        <v>65</v>
      </c>
      <c r="D62" s="19">
        <v>47</v>
      </c>
      <c r="E62" s="19">
        <v>3</v>
      </c>
      <c r="F62" s="19" t="s">
        <v>16</v>
      </c>
      <c r="G62" s="19">
        <v>0.26330999999999999</v>
      </c>
      <c r="H62" s="19" t="s">
        <v>17</v>
      </c>
      <c r="I62" s="19" t="s">
        <v>18</v>
      </c>
      <c r="J62" s="19">
        <v>7.0090000000000003</v>
      </c>
      <c r="K62" s="19" t="s">
        <v>17</v>
      </c>
      <c r="L62" s="19" t="s">
        <v>15</v>
      </c>
      <c r="M62" s="19" t="s">
        <v>15</v>
      </c>
    </row>
    <row r="63" spans="1:13">
      <c r="A63" s="19" t="s">
        <v>12</v>
      </c>
      <c r="B63" s="19" t="s">
        <v>13</v>
      </c>
      <c r="C63" s="19" t="s">
        <v>66</v>
      </c>
      <c r="D63" s="19">
        <v>48</v>
      </c>
      <c r="E63" s="19">
        <v>3</v>
      </c>
      <c r="F63" s="19" t="s">
        <v>16</v>
      </c>
      <c r="G63" s="19">
        <v>0.26301000000000002</v>
      </c>
      <c r="H63" s="19" t="s">
        <v>17</v>
      </c>
      <c r="I63" s="19" t="s">
        <v>18</v>
      </c>
      <c r="J63" s="19">
        <v>7.1130000000000004</v>
      </c>
      <c r="K63" s="19" t="s">
        <v>17</v>
      </c>
      <c r="L63" s="19" t="s">
        <v>15</v>
      </c>
      <c r="M63" s="19" t="s">
        <v>15</v>
      </c>
    </row>
    <row r="64" spans="1:13">
      <c r="A64" s="19" t="s">
        <v>12</v>
      </c>
      <c r="B64" s="19" t="s">
        <v>13</v>
      </c>
      <c r="C64" s="19" t="s">
        <v>67</v>
      </c>
      <c r="D64" s="19">
        <v>49</v>
      </c>
      <c r="E64" s="19">
        <v>3</v>
      </c>
      <c r="F64" s="19" t="s">
        <v>16</v>
      </c>
      <c r="G64" s="19">
        <v>1.7119899999999999</v>
      </c>
      <c r="H64" s="19" t="s">
        <v>17</v>
      </c>
      <c r="I64" s="19" t="s">
        <v>18</v>
      </c>
      <c r="J64" s="19">
        <v>4.7389999999999999</v>
      </c>
      <c r="K64" s="19" t="s">
        <v>17</v>
      </c>
      <c r="L64" s="19" t="s">
        <v>15</v>
      </c>
      <c r="M64" s="19" t="s">
        <v>15</v>
      </c>
    </row>
    <row r="65" spans="1:13">
      <c r="A65" s="19" t="s">
        <v>12</v>
      </c>
      <c r="B65" s="19" t="s">
        <v>13</v>
      </c>
      <c r="C65" s="19" t="s">
        <v>68</v>
      </c>
      <c r="D65" s="19">
        <v>50</v>
      </c>
      <c r="E65" s="19">
        <v>3</v>
      </c>
      <c r="F65" s="19" t="s">
        <v>16</v>
      </c>
      <c r="G65" s="19">
        <v>1.71221</v>
      </c>
      <c r="H65" s="19" t="s">
        <v>17</v>
      </c>
      <c r="I65" s="19" t="s">
        <v>18</v>
      </c>
      <c r="J65" s="19">
        <v>4.5460000000000003</v>
      </c>
      <c r="K65" s="19" t="s">
        <v>17</v>
      </c>
      <c r="L65" s="19" t="s">
        <v>15</v>
      </c>
      <c r="M65" s="19" t="s">
        <v>15</v>
      </c>
    </row>
    <row r="66" spans="1:13">
      <c r="A66" s="19" t="s">
        <v>12</v>
      </c>
      <c r="B66" s="19" t="s">
        <v>13</v>
      </c>
      <c r="C66" s="19" t="s">
        <v>69</v>
      </c>
      <c r="D66" s="19">
        <v>51</v>
      </c>
      <c r="E66" s="19">
        <v>3</v>
      </c>
      <c r="F66" s="19" t="s">
        <v>16</v>
      </c>
      <c r="G66" s="19">
        <v>0.67705000000000004</v>
      </c>
      <c r="H66" s="19" t="s">
        <v>17</v>
      </c>
      <c r="I66" s="19" t="s">
        <v>18</v>
      </c>
      <c r="J66" s="19">
        <v>6.8259999999999996</v>
      </c>
      <c r="K66" s="19" t="s">
        <v>17</v>
      </c>
      <c r="L66" s="19" t="s">
        <v>15</v>
      </c>
      <c r="M66" s="19" t="s">
        <v>15</v>
      </c>
    </row>
    <row r="67" spans="1:13">
      <c r="A67" s="19" t="s">
        <v>12</v>
      </c>
      <c r="B67" s="19" t="s">
        <v>13</v>
      </c>
      <c r="C67" s="19" t="s">
        <v>70</v>
      </c>
      <c r="D67" s="19">
        <v>52</v>
      </c>
      <c r="E67" s="19">
        <v>3</v>
      </c>
      <c r="F67" s="19" t="s">
        <v>16</v>
      </c>
      <c r="G67" s="19">
        <v>0.67678000000000005</v>
      </c>
      <c r="H67" s="19" t="s">
        <v>17</v>
      </c>
      <c r="I67" s="19" t="s">
        <v>18</v>
      </c>
      <c r="J67" s="19">
        <v>6.9279999999999999</v>
      </c>
      <c r="K67" s="19" t="s">
        <v>17</v>
      </c>
      <c r="L67" s="19" t="s">
        <v>15</v>
      </c>
      <c r="M67" s="19" t="s">
        <v>15</v>
      </c>
    </row>
    <row r="68" spans="1:13">
      <c r="A68" s="19" t="s">
        <v>12</v>
      </c>
      <c r="B68" s="19" t="s">
        <v>13</v>
      </c>
      <c r="C68" s="19" t="s">
        <v>71</v>
      </c>
      <c r="D68" s="19">
        <v>53</v>
      </c>
      <c r="E68" s="19">
        <v>3</v>
      </c>
      <c r="F68" s="19" t="s">
        <v>16</v>
      </c>
      <c r="G68" s="19">
        <v>1.52963</v>
      </c>
      <c r="H68" s="19" t="s">
        <v>17</v>
      </c>
      <c r="I68" s="19" t="s">
        <v>18</v>
      </c>
      <c r="J68" s="19">
        <v>3.5720000000000001</v>
      </c>
      <c r="K68" s="19" t="s">
        <v>17</v>
      </c>
      <c r="L68" s="19" t="s">
        <v>15</v>
      </c>
      <c r="M68" s="19" t="s">
        <v>15</v>
      </c>
    </row>
    <row r="69" spans="1:13">
      <c r="A69" s="19" t="s">
        <v>12</v>
      </c>
      <c r="B69" s="19" t="s">
        <v>13</v>
      </c>
      <c r="C69" s="19" t="s">
        <v>72</v>
      </c>
      <c r="D69" s="19">
        <v>54</v>
      </c>
      <c r="E69" s="19">
        <v>3</v>
      </c>
      <c r="F69" s="19" t="s">
        <v>16</v>
      </c>
      <c r="G69" s="19">
        <v>1.52728</v>
      </c>
      <c r="H69" s="19" t="s">
        <v>17</v>
      </c>
      <c r="I69" s="19" t="s">
        <v>18</v>
      </c>
      <c r="J69" s="19">
        <v>3.4590000000000001</v>
      </c>
      <c r="K69" s="19" t="s">
        <v>17</v>
      </c>
      <c r="L69" s="19" t="s">
        <v>15</v>
      </c>
      <c r="M69" s="19" t="s">
        <v>15</v>
      </c>
    </row>
    <row r="70" spans="1:13">
      <c r="A70" s="19" t="s">
        <v>12</v>
      </c>
      <c r="B70" s="19" t="s">
        <v>13</v>
      </c>
      <c r="C70" s="19" t="s">
        <v>73</v>
      </c>
      <c r="D70" s="19">
        <v>55</v>
      </c>
      <c r="E70" s="19">
        <v>3</v>
      </c>
      <c r="F70" s="19" t="s">
        <v>16</v>
      </c>
      <c r="G70" s="19">
        <v>0.28988999999999998</v>
      </c>
      <c r="H70" s="19" t="s">
        <v>17</v>
      </c>
      <c r="I70" s="19" t="s">
        <v>18</v>
      </c>
      <c r="J70" s="19">
        <v>10.603</v>
      </c>
      <c r="K70" s="19" t="s">
        <v>17</v>
      </c>
      <c r="L70" s="19" t="s">
        <v>15</v>
      </c>
      <c r="M70" s="19" t="s">
        <v>15</v>
      </c>
    </row>
    <row r="71" spans="1:13">
      <c r="A71" s="19" t="s">
        <v>12</v>
      </c>
      <c r="B71" s="19" t="s">
        <v>13</v>
      </c>
      <c r="C71" s="19" t="s">
        <v>74</v>
      </c>
      <c r="D71" s="19">
        <v>56</v>
      </c>
      <c r="E71" s="19">
        <v>3</v>
      </c>
      <c r="F71" s="19" t="s">
        <v>16</v>
      </c>
      <c r="G71" s="19">
        <v>1.51837</v>
      </c>
      <c r="H71" s="19" t="s">
        <v>17</v>
      </c>
      <c r="I71" s="19" t="s">
        <v>18</v>
      </c>
      <c r="J71" s="19">
        <v>10.333</v>
      </c>
      <c r="K71" s="19" t="s">
        <v>17</v>
      </c>
      <c r="L71" s="19" t="s">
        <v>15</v>
      </c>
      <c r="M71" s="19" t="s">
        <v>15</v>
      </c>
    </row>
    <row r="72" spans="1:13">
      <c r="A72" s="19" t="s">
        <v>12</v>
      </c>
      <c r="B72" s="19" t="s">
        <v>13</v>
      </c>
      <c r="C72" s="19" t="s">
        <v>75</v>
      </c>
      <c r="D72" s="19">
        <v>57</v>
      </c>
      <c r="E72" s="19">
        <v>3</v>
      </c>
      <c r="F72" s="19" t="s">
        <v>16</v>
      </c>
      <c r="G72" s="19">
        <v>1.5647599999999999</v>
      </c>
      <c r="H72" s="19" t="s">
        <v>17</v>
      </c>
      <c r="I72" s="19" t="s">
        <v>18</v>
      </c>
      <c r="J72" s="19">
        <v>6.7919999999999998</v>
      </c>
      <c r="K72" s="19" t="s">
        <v>17</v>
      </c>
      <c r="L72" s="19" t="s">
        <v>15</v>
      </c>
      <c r="M72" s="19" t="s">
        <v>15</v>
      </c>
    </row>
    <row r="73" spans="1:13">
      <c r="A73" s="19" t="s">
        <v>12</v>
      </c>
      <c r="B73" s="19" t="s">
        <v>13</v>
      </c>
      <c r="C73" s="19" t="s">
        <v>76</v>
      </c>
      <c r="D73" s="19">
        <v>58</v>
      </c>
      <c r="E73" s="19">
        <v>3</v>
      </c>
      <c r="F73" s="19" t="s">
        <v>16</v>
      </c>
      <c r="G73" s="19">
        <v>1.67438</v>
      </c>
      <c r="H73" s="19" t="s">
        <v>17</v>
      </c>
      <c r="I73" s="19" t="s">
        <v>18</v>
      </c>
      <c r="J73" s="19">
        <v>12.571</v>
      </c>
      <c r="K73" s="19" t="s">
        <v>17</v>
      </c>
      <c r="L73" s="19" t="s">
        <v>15</v>
      </c>
      <c r="M73" s="19" t="s">
        <v>15</v>
      </c>
    </row>
    <row r="74" spans="1:13">
      <c r="A74" s="19" t="s">
        <v>12</v>
      </c>
      <c r="B74" s="19" t="s">
        <v>13</v>
      </c>
      <c r="C74" s="19" t="s">
        <v>77</v>
      </c>
      <c r="D74" s="19">
        <v>59</v>
      </c>
      <c r="E74" s="19">
        <v>3</v>
      </c>
      <c r="F74" s="19" t="s">
        <v>16</v>
      </c>
      <c r="G74" s="19">
        <v>0.36451</v>
      </c>
      <c r="H74" s="19" t="s">
        <v>17</v>
      </c>
      <c r="I74" s="19" t="s">
        <v>18</v>
      </c>
      <c r="J74" s="19">
        <v>4.4420000000000002</v>
      </c>
      <c r="K74" s="19" t="s">
        <v>17</v>
      </c>
      <c r="L74" s="19" t="s">
        <v>15</v>
      </c>
      <c r="M74" s="19" t="s">
        <v>15</v>
      </c>
    </row>
    <row r="75" spans="1:13">
      <c r="A75" s="19" t="s">
        <v>12</v>
      </c>
      <c r="B75" s="19" t="s">
        <v>13</v>
      </c>
      <c r="C75" s="19" t="s">
        <v>78</v>
      </c>
      <c r="D75" s="19">
        <v>60</v>
      </c>
      <c r="E75" s="19">
        <v>3</v>
      </c>
      <c r="F75" s="19" t="s">
        <v>16</v>
      </c>
      <c r="G75" s="19">
        <v>1.6021399999999999</v>
      </c>
      <c r="H75" s="19" t="s">
        <v>17</v>
      </c>
      <c r="I75" s="19" t="s">
        <v>18</v>
      </c>
      <c r="J75" s="19">
        <v>33.215000000000003</v>
      </c>
      <c r="K75" s="19" t="s">
        <v>17</v>
      </c>
      <c r="L75" s="19" t="s">
        <v>15</v>
      </c>
      <c r="M75" s="19" t="s">
        <v>15</v>
      </c>
    </row>
    <row r="76" spans="1:13">
      <c r="A76" s="19" t="s">
        <v>12</v>
      </c>
      <c r="B76" s="19" t="s">
        <v>13</v>
      </c>
      <c r="C76" s="19" t="s">
        <v>79</v>
      </c>
      <c r="D76" s="19">
        <v>61</v>
      </c>
      <c r="E76" s="19">
        <v>3</v>
      </c>
      <c r="F76" s="19" t="s">
        <v>16</v>
      </c>
      <c r="G76" s="19">
        <v>1.2870299999999999</v>
      </c>
      <c r="H76" s="19" t="s">
        <v>17</v>
      </c>
      <c r="I76" s="19" t="s">
        <v>18</v>
      </c>
      <c r="J76" s="19">
        <v>43.793999999999997</v>
      </c>
      <c r="K76" s="19" t="s">
        <v>17</v>
      </c>
      <c r="L76" s="19" t="s">
        <v>15</v>
      </c>
      <c r="M76" s="19" t="s">
        <v>15</v>
      </c>
    </row>
    <row r="77" spans="1:13">
      <c r="A77" s="19" t="s">
        <v>12</v>
      </c>
      <c r="B77" s="19" t="s">
        <v>13</v>
      </c>
      <c r="C77" s="19" t="s">
        <v>80</v>
      </c>
      <c r="D77" s="19">
        <v>62</v>
      </c>
      <c r="E77" s="19">
        <v>3</v>
      </c>
      <c r="F77" s="19" t="s">
        <v>16</v>
      </c>
      <c r="G77" s="19">
        <v>1.3346100000000001</v>
      </c>
      <c r="H77" s="19" t="s">
        <v>17</v>
      </c>
      <c r="I77" s="19" t="s">
        <v>18</v>
      </c>
      <c r="J77" s="19">
        <v>29.02</v>
      </c>
      <c r="K77" s="19" t="s">
        <v>17</v>
      </c>
      <c r="L77" s="19" t="s">
        <v>15</v>
      </c>
      <c r="M77" s="19" t="s">
        <v>15</v>
      </c>
    </row>
    <row r="78" spans="1:13">
      <c r="A78" s="19" t="s">
        <v>12</v>
      </c>
      <c r="B78" s="19" t="s">
        <v>13</v>
      </c>
      <c r="C78" s="19" t="s">
        <v>81</v>
      </c>
      <c r="D78" s="19">
        <v>63</v>
      </c>
      <c r="E78" s="19">
        <v>3</v>
      </c>
      <c r="F78" s="19" t="s">
        <v>16</v>
      </c>
      <c r="G78" s="19">
        <v>1.5111699999999999</v>
      </c>
      <c r="H78" s="19" t="s">
        <v>17</v>
      </c>
      <c r="I78" s="19" t="s">
        <v>18</v>
      </c>
      <c r="J78" s="19">
        <v>32.005000000000003</v>
      </c>
      <c r="K78" s="19" t="s">
        <v>17</v>
      </c>
      <c r="L78" s="19" t="s">
        <v>15</v>
      </c>
      <c r="M78" s="19" t="s">
        <v>15</v>
      </c>
    </row>
    <row r="79" spans="1:13">
      <c r="A79" s="19" t="s">
        <v>12</v>
      </c>
      <c r="B79" s="19" t="s">
        <v>13</v>
      </c>
      <c r="C79" s="19" t="s">
        <v>82</v>
      </c>
      <c r="D79" s="19">
        <v>64</v>
      </c>
      <c r="E79" s="19">
        <v>3</v>
      </c>
      <c r="F79" s="19" t="s">
        <v>16</v>
      </c>
      <c r="G79" s="19">
        <v>1.3072699999999999</v>
      </c>
      <c r="H79" s="19" t="s">
        <v>17</v>
      </c>
      <c r="I79" s="19" t="s">
        <v>18</v>
      </c>
      <c r="J79" s="19">
        <v>46.77</v>
      </c>
      <c r="K79" s="19" t="s">
        <v>17</v>
      </c>
      <c r="L79" s="19" t="s">
        <v>15</v>
      </c>
      <c r="M79" s="19" t="s">
        <v>15</v>
      </c>
    </row>
    <row r="80" spans="1:13">
      <c r="A80" s="19" t="s">
        <v>12</v>
      </c>
      <c r="B80" s="19" t="s">
        <v>13</v>
      </c>
      <c r="C80" s="19" t="s">
        <v>83</v>
      </c>
      <c r="D80" s="19">
        <v>65</v>
      </c>
      <c r="E80" s="19">
        <v>3</v>
      </c>
      <c r="F80" s="19" t="s">
        <v>16</v>
      </c>
      <c r="G80" s="19">
        <v>1.3665799999999999</v>
      </c>
      <c r="H80" s="19" t="s">
        <v>17</v>
      </c>
      <c r="I80" s="19" t="s">
        <v>18</v>
      </c>
      <c r="J80" s="19">
        <v>24.942</v>
      </c>
      <c r="K80" s="19" t="s">
        <v>17</v>
      </c>
      <c r="L80" s="19" t="s">
        <v>15</v>
      </c>
      <c r="M80" s="19" t="s">
        <v>15</v>
      </c>
    </row>
    <row r="81" spans="1:13">
      <c r="A81" s="19" t="s">
        <v>12</v>
      </c>
      <c r="B81" s="19" t="s">
        <v>13</v>
      </c>
      <c r="C81" s="19" t="s">
        <v>84</v>
      </c>
      <c r="D81" s="19">
        <v>66</v>
      </c>
      <c r="E81" s="19">
        <v>3</v>
      </c>
      <c r="F81" s="19" t="s">
        <v>16</v>
      </c>
      <c r="G81" s="19">
        <v>1.42181</v>
      </c>
      <c r="H81" s="19" t="s">
        <v>17</v>
      </c>
      <c r="I81" s="19" t="s">
        <v>18</v>
      </c>
      <c r="J81" s="19">
        <v>7.22</v>
      </c>
      <c r="K81" s="19" t="s">
        <v>17</v>
      </c>
      <c r="L81" s="19" t="s">
        <v>15</v>
      </c>
      <c r="M81" s="19" t="s">
        <v>15</v>
      </c>
    </row>
    <row r="82" spans="1:13">
      <c r="A82" s="19" t="s">
        <v>12</v>
      </c>
      <c r="B82" s="19" t="s">
        <v>13</v>
      </c>
      <c r="C82" s="19" t="s">
        <v>85</v>
      </c>
      <c r="D82" s="19">
        <v>67</v>
      </c>
      <c r="E82" s="19">
        <v>3</v>
      </c>
      <c r="F82" s="19" t="s">
        <v>16</v>
      </c>
      <c r="G82" s="19">
        <v>1.5410699999999999</v>
      </c>
      <c r="H82" s="19" t="s">
        <v>17</v>
      </c>
      <c r="I82" s="19" t="s">
        <v>18</v>
      </c>
      <c r="J82" s="19">
        <v>33.456000000000003</v>
      </c>
      <c r="K82" s="19" t="s">
        <v>17</v>
      </c>
      <c r="L82" s="19" t="s">
        <v>15</v>
      </c>
      <c r="M82" s="19" t="s">
        <v>15</v>
      </c>
    </row>
    <row r="83" spans="1:13">
      <c r="A83" s="19" t="s">
        <v>12</v>
      </c>
      <c r="B83" s="19" t="s">
        <v>13</v>
      </c>
      <c r="C83" s="19" t="s">
        <v>86</v>
      </c>
      <c r="D83" s="19">
        <v>68</v>
      </c>
      <c r="E83" s="19">
        <v>3</v>
      </c>
      <c r="F83" s="19" t="s">
        <v>16</v>
      </c>
      <c r="G83" s="19">
        <v>1.32107</v>
      </c>
      <c r="H83" s="19" t="s">
        <v>17</v>
      </c>
      <c r="I83" s="19" t="s">
        <v>18</v>
      </c>
      <c r="J83" s="19">
        <v>46.045999999999999</v>
      </c>
      <c r="K83" s="19" t="s">
        <v>17</v>
      </c>
      <c r="L83" s="19" t="s">
        <v>15</v>
      </c>
      <c r="M83" s="19" t="s">
        <v>15</v>
      </c>
    </row>
    <row r="84" spans="1:13">
      <c r="A84" s="19" t="s">
        <v>12</v>
      </c>
      <c r="B84" s="19" t="s">
        <v>13</v>
      </c>
      <c r="C84" s="19" t="s">
        <v>87</v>
      </c>
      <c r="D84" s="19">
        <v>69</v>
      </c>
      <c r="E84" s="19">
        <v>3</v>
      </c>
      <c r="F84" s="19" t="s">
        <v>16</v>
      </c>
      <c r="G84" s="19">
        <v>1.44391</v>
      </c>
      <c r="H84" s="19" t="s">
        <v>17</v>
      </c>
      <c r="I84" s="19" t="s">
        <v>18</v>
      </c>
      <c r="J84" s="19">
        <v>6.1029999999999998</v>
      </c>
      <c r="K84" s="19" t="s">
        <v>17</v>
      </c>
      <c r="L84" s="19" t="s">
        <v>15</v>
      </c>
      <c r="M84" s="19" t="s">
        <v>15</v>
      </c>
    </row>
    <row r="85" spans="1:13">
      <c r="A85" s="19" t="s">
        <v>12</v>
      </c>
      <c r="B85" s="19" t="s">
        <v>13</v>
      </c>
      <c r="C85" s="19" t="s">
        <v>88</v>
      </c>
      <c r="D85" s="19">
        <v>70</v>
      </c>
      <c r="E85" s="19">
        <v>3</v>
      </c>
      <c r="F85" s="19" t="s">
        <v>16</v>
      </c>
      <c r="G85" s="19">
        <v>1.5061</v>
      </c>
      <c r="H85" s="19" t="s">
        <v>17</v>
      </c>
      <c r="I85" s="19" t="s">
        <v>18</v>
      </c>
      <c r="J85" s="19">
        <v>13.976000000000001</v>
      </c>
      <c r="K85" s="19" t="s">
        <v>17</v>
      </c>
      <c r="L85" s="19" t="s">
        <v>15</v>
      </c>
      <c r="M85" s="19" t="s">
        <v>15</v>
      </c>
    </row>
    <row r="86" spans="1:13">
      <c r="A86" s="19" t="s">
        <v>12</v>
      </c>
      <c r="B86" s="19" t="s">
        <v>13</v>
      </c>
      <c r="C86" s="19" t="s">
        <v>89</v>
      </c>
      <c r="D86" s="19">
        <v>71</v>
      </c>
      <c r="E86" s="19">
        <v>3</v>
      </c>
      <c r="F86" s="19" t="s">
        <v>16</v>
      </c>
      <c r="G86" s="19">
        <v>1.66517</v>
      </c>
      <c r="H86" s="19" t="s">
        <v>17</v>
      </c>
      <c r="I86" s="19" t="s">
        <v>18</v>
      </c>
      <c r="J86" s="19">
        <v>33.383000000000003</v>
      </c>
      <c r="K86" s="19" t="s">
        <v>17</v>
      </c>
      <c r="L86" s="19" t="s">
        <v>15</v>
      </c>
      <c r="M86" s="19" t="s">
        <v>15</v>
      </c>
    </row>
    <row r="87" spans="1:13">
      <c r="A87" s="19" t="s">
        <v>12</v>
      </c>
      <c r="B87" s="19" t="s">
        <v>13</v>
      </c>
      <c r="C87" s="19" t="s">
        <v>90</v>
      </c>
      <c r="D87" s="19">
        <v>72</v>
      </c>
      <c r="E87" s="19">
        <v>3</v>
      </c>
      <c r="F87" s="19" t="s">
        <v>16</v>
      </c>
      <c r="G87" s="19">
        <v>1.6221000000000001</v>
      </c>
      <c r="H87" s="19" t="s">
        <v>17</v>
      </c>
      <c r="I87" s="19" t="s">
        <v>18</v>
      </c>
      <c r="J87" s="19">
        <v>53.951000000000001</v>
      </c>
      <c r="K87" s="19" t="s">
        <v>17</v>
      </c>
      <c r="L87" s="19" t="s">
        <v>15</v>
      </c>
      <c r="M87" s="19" t="s">
        <v>15</v>
      </c>
    </row>
    <row r="88" spans="1:13">
      <c r="A88" s="19" t="s">
        <v>12</v>
      </c>
      <c r="B88" s="19" t="s">
        <v>13</v>
      </c>
      <c r="C88" s="19" t="s">
        <v>91</v>
      </c>
      <c r="D88" s="19">
        <v>73</v>
      </c>
      <c r="E88" s="19">
        <v>3</v>
      </c>
      <c r="F88" s="19" t="s">
        <v>16</v>
      </c>
      <c r="G88" s="19">
        <v>1.2968999999999999</v>
      </c>
      <c r="H88" s="19" t="s">
        <v>17</v>
      </c>
      <c r="I88" s="19" t="s">
        <v>18</v>
      </c>
      <c r="J88" s="19">
        <v>48.877000000000002</v>
      </c>
      <c r="K88" s="19" t="s">
        <v>17</v>
      </c>
      <c r="L88" s="19" t="s">
        <v>15</v>
      </c>
      <c r="M88" s="19" t="s">
        <v>15</v>
      </c>
    </row>
    <row r="89" spans="1:13">
      <c r="A89" s="19" t="s">
        <v>12</v>
      </c>
      <c r="B89" s="19" t="s">
        <v>13</v>
      </c>
      <c r="C89" s="19" t="s">
        <v>92</v>
      </c>
      <c r="D89" s="19">
        <v>74</v>
      </c>
      <c r="E89" s="19">
        <v>3</v>
      </c>
      <c r="F89" s="19" t="s">
        <v>16</v>
      </c>
      <c r="G89" s="19">
        <v>1.3554999999999999</v>
      </c>
      <c r="H89" s="19" t="s">
        <v>17</v>
      </c>
      <c r="I89" s="19" t="s">
        <v>18</v>
      </c>
      <c r="J89" s="19">
        <v>28.963999999999999</v>
      </c>
      <c r="K89" s="19" t="s">
        <v>17</v>
      </c>
      <c r="L89" s="19" t="s">
        <v>15</v>
      </c>
      <c r="M89" s="19" t="s">
        <v>15</v>
      </c>
    </row>
    <row r="90" spans="1:13">
      <c r="A90" s="19" t="s">
        <v>12</v>
      </c>
      <c r="B90" s="19" t="s">
        <v>13</v>
      </c>
      <c r="C90" s="19" t="s">
        <v>93</v>
      </c>
      <c r="D90" s="19">
        <v>75</v>
      </c>
      <c r="E90" s="19">
        <v>3</v>
      </c>
      <c r="F90" s="19" t="s">
        <v>16</v>
      </c>
      <c r="G90" s="19">
        <v>1.47651</v>
      </c>
      <c r="H90" s="19" t="s">
        <v>17</v>
      </c>
      <c r="I90" s="19" t="s">
        <v>18</v>
      </c>
      <c r="J90" s="19">
        <v>11.397</v>
      </c>
      <c r="K90" s="19" t="s">
        <v>17</v>
      </c>
      <c r="L90" s="19" t="s">
        <v>15</v>
      </c>
      <c r="M90" s="19" t="s">
        <v>15</v>
      </c>
    </row>
    <row r="91" spans="1:13">
      <c r="A91" s="19" t="s">
        <v>12</v>
      </c>
      <c r="B91" s="19" t="s">
        <v>13</v>
      </c>
      <c r="C91" s="19" t="s">
        <v>94</v>
      </c>
      <c r="D91" s="19">
        <v>76</v>
      </c>
      <c r="E91" s="19">
        <v>3</v>
      </c>
      <c r="F91" s="19" t="s">
        <v>16</v>
      </c>
      <c r="G91" s="19">
        <v>1.53775</v>
      </c>
      <c r="H91" s="19" t="s">
        <v>17</v>
      </c>
      <c r="I91" s="19" t="s">
        <v>18</v>
      </c>
      <c r="J91" s="19">
        <v>31.577000000000002</v>
      </c>
      <c r="K91" s="19" t="s">
        <v>17</v>
      </c>
      <c r="L91" s="19" t="s">
        <v>15</v>
      </c>
      <c r="M91" s="19" t="s">
        <v>15</v>
      </c>
    </row>
    <row r="92" spans="1:13">
      <c r="A92" s="19" t="s">
        <v>12</v>
      </c>
      <c r="B92" s="19" t="s">
        <v>13</v>
      </c>
      <c r="C92" s="19" t="s">
        <v>95</v>
      </c>
      <c r="D92" s="19">
        <v>77</v>
      </c>
      <c r="E92" s="19">
        <v>3</v>
      </c>
      <c r="F92" s="19" t="s">
        <v>16</v>
      </c>
      <c r="G92" s="19">
        <v>1.47617</v>
      </c>
      <c r="H92" s="19" t="s">
        <v>17</v>
      </c>
      <c r="I92" s="19" t="s">
        <v>18</v>
      </c>
      <c r="J92" s="19">
        <v>12.355</v>
      </c>
      <c r="K92" s="19" t="s">
        <v>17</v>
      </c>
      <c r="L92" s="19" t="s">
        <v>15</v>
      </c>
      <c r="M92" s="19" t="s">
        <v>15</v>
      </c>
    </row>
    <row r="93" spans="1:13">
      <c r="A93" s="19" t="s">
        <v>12</v>
      </c>
      <c r="B93" s="19" t="s">
        <v>13</v>
      </c>
      <c r="C93" s="19" t="s">
        <v>96</v>
      </c>
      <c r="D93" s="19">
        <v>78</v>
      </c>
      <c r="E93" s="19">
        <v>3</v>
      </c>
      <c r="F93" s="19" t="s">
        <v>16</v>
      </c>
      <c r="G93" s="19">
        <v>1.5548299999999999</v>
      </c>
      <c r="H93" s="19" t="s">
        <v>17</v>
      </c>
      <c r="I93" s="19" t="s">
        <v>18</v>
      </c>
      <c r="J93" s="19">
        <v>29.69</v>
      </c>
      <c r="K93" s="19" t="s">
        <v>17</v>
      </c>
      <c r="L93" s="19" t="s">
        <v>15</v>
      </c>
      <c r="M93" s="19" t="s">
        <v>15</v>
      </c>
    </row>
    <row r="94" spans="1:13">
      <c r="A94" s="19" t="s">
        <v>12</v>
      </c>
      <c r="B94" s="19" t="s">
        <v>13</v>
      </c>
      <c r="C94" s="19" t="s">
        <v>97</v>
      </c>
      <c r="D94" s="19">
        <v>79</v>
      </c>
      <c r="E94" s="19">
        <v>3</v>
      </c>
      <c r="F94" s="19" t="s">
        <v>16</v>
      </c>
      <c r="G94" s="19">
        <v>1.4773400000000001</v>
      </c>
      <c r="H94" s="19" t="s">
        <v>17</v>
      </c>
      <c r="I94" s="19" t="s">
        <v>18</v>
      </c>
      <c r="J94" s="19">
        <v>3.8090000000000002</v>
      </c>
      <c r="K94" s="19" t="s">
        <v>17</v>
      </c>
      <c r="L94" s="19" t="s">
        <v>15</v>
      </c>
      <c r="M94" s="19" t="s">
        <v>15</v>
      </c>
    </row>
    <row r="95" spans="1:13">
      <c r="A95" s="19" t="s">
        <v>12</v>
      </c>
      <c r="B95" s="19" t="s">
        <v>13</v>
      </c>
      <c r="C95" s="19" t="s">
        <v>98</v>
      </c>
      <c r="D95" s="19">
        <v>80</v>
      </c>
      <c r="E95" s="19">
        <v>3</v>
      </c>
      <c r="F95" s="19" t="s">
        <v>16</v>
      </c>
      <c r="G95" s="19">
        <v>1.4802</v>
      </c>
      <c r="H95" s="19" t="s">
        <v>17</v>
      </c>
      <c r="I95" s="19" t="s">
        <v>18</v>
      </c>
      <c r="J95" s="19">
        <v>6.4850000000000003</v>
      </c>
      <c r="K95" s="19" t="s">
        <v>17</v>
      </c>
      <c r="L95" s="19" t="s">
        <v>15</v>
      </c>
      <c r="M95" s="19" t="s">
        <v>15</v>
      </c>
    </row>
    <row r="96" spans="1:13">
      <c r="A96" s="19" t="s">
        <v>12</v>
      </c>
      <c r="B96" s="19" t="s">
        <v>13</v>
      </c>
      <c r="C96" s="19" t="s">
        <v>99</v>
      </c>
      <c r="D96" s="19">
        <v>81</v>
      </c>
      <c r="E96" s="19">
        <v>3</v>
      </c>
      <c r="F96" s="19" t="s">
        <v>16</v>
      </c>
      <c r="G96" s="19">
        <v>1.5042899999999999</v>
      </c>
      <c r="H96" s="19" t="s">
        <v>17</v>
      </c>
      <c r="I96" s="19" t="s">
        <v>18</v>
      </c>
      <c r="J96" s="19">
        <v>11.285</v>
      </c>
      <c r="K96" s="19" t="s">
        <v>17</v>
      </c>
      <c r="L96" s="19" t="s">
        <v>15</v>
      </c>
      <c r="M96" s="19" t="s">
        <v>15</v>
      </c>
    </row>
    <row r="97" spans="1:13">
      <c r="A97" s="19" t="s">
        <v>12</v>
      </c>
      <c r="B97" s="19" t="s">
        <v>13</v>
      </c>
      <c r="C97" s="19" t="s">
        <v>100</v>
      </c>
      <c r="D97" s="19">
        <v>82</v>
      </c>
      <c r="E97" s="19">
        <v>3</v>
      </c>
      <c r="F97" s="19" t="s">
        <v>16</v>
      </c>
      <c r="G97" s="19">
        <v>1.43553</v>
      </c>
      <c r="H97" s="19" t="s">
        <v>17</v>
      </c>
      <c r="I97" s="19" t="s">
        <v>18</v>
      </c>
      <c r="J97" s="19">
        <v>18.855</v>
      </c>
      <c r="K97" s="19" t="s">
        <v>17</v>
      </c>
      <c r="L97" s="19" t="s">
        <v>15</v>
      </c>
      <c r="M97" s="19" t="s">
        <v>15</v>
      </c>
    </row>
    <row r="98" spans="1:13">
      <c r="A98" s="19" t="s">
        <v>12</v>
      </c>
      <c r="B98" s="19" t="s">
        <v>13</v>
      </c>
      <c r="C98" s="19" t="s">
        <v>101</v>
      </c>
      <c r="D98" s="19">
        <v>83</v>
      </c>
      <c r="E98" s="19">
        <v>3</v>
      </c>
      <c r="F98" s="19" t="s">
        <v>16</v>
      </c>
      <c r="G98" s="19">
        <v>1.40229</v>
      </c>
      <c r="H98" s="19" t="s">
        <v>17</v>
      </c>
      <c r="I98" s="19" t="s">
        <v>18</v>
      </c>
      <c r="J98" s="19">
        <v>6.7670000000000003</v>
      </c>
      <c r="K98" s="19" t="s">
        <v>17</v>
      </c>
      <c r="L98" s="19" t="s">
        <v>15</v>
      </c>
      <c r="M98" s="19" t="s">
        <v>15</v>
      </c>
    </row>
    <row r="99" spans="1:13">
      <c r="A99" s="19" t="s">
        <v>12</v>
      </c>
      <c r="B99" s="19" t="s">
        <v>13</v>
      </c>
      <c r="C99" s="19" t="s">
        <v>102</v>
      </c>
      <c r="D99" s="19">
        <v>84</v>
      </c>
      <c r="E99" s="19">
        <v>3</v>
      </c>
      <c r="F99" s="19" t="s">
        <v>16</v>
      </c>
      <c r="G99" s="19">
        <v>1.4368099999999999</v>
      </c>
      <c r="H99" s="19" t="s">
        <v>17</v>
      </c>
      <c r="I99" s="19" t="s">
        <v>18</v>
      </c>
      <c r="J99" s="19">
        <v>6.5880000000000001</v>
      </c>
      <c r="K99" s="19" t="s">
        <v>17</v>
      </c>
      <c r="L99" s="19" t="s">
        <v>15</v>
      </c>
      <c r="M99" s="19" t="s">
        <v>15</v>
      </c>
    </row>
    <row r="100" spans="1:13">
      <c r="A100" s="19" t="s">
        <v>12</v>
      </c>
      <c r="B100" s="19" t="s">
        <v>13</v>
      </c>
      <c r="C100" s="19" t="s">
        <v>103</v>
      </c>
      <c r="D100" s="19">
        <v>85</v>
      </c>
      <c r="E100" s="19">
        <v>3</v>
      </c>
      <c r="F100" s="19" t="s">
        <v>16</v>
      </c>
      <c r="G100" s="19">
        <v>1.3425800000000001</v>
      </c>
      <c r="H100" s="19" t="s">
        <v>17</v>
      </c>
      <c r="I100" s="19" t="s">
        <v>18</v>
      </c>
      <c r="J100" s="19">
        <v>14.72</v>
      </c>
      <c r="K100" s="19" t="s">
        <v>17</v>
      </c>
      <c r="L100" s="19" t="s">
        <v>15</v>
      </c>
      <c r="M100" s="19" t="s">
        <v>15</v>
      </c>
    </row>
    <row r="101" spans="1:13">
      <c r="A101" s="19" t="s">
        <v>12</v>
      </c>
      <c r="B101" s="19" t="s">
        <v>13</v>
      </c>
      <c r="C101" s="19" t="s">
        <v>104</v>
      </c>
      <c r="D101" s="19">
        <v>86</v>
      </c>
      <c r="E101" s="19">
        <v>3</v>
      </c>
      <c r="F101" s="19" t="s">
        <v>16</v>
      </c>
      <c r="G101" s="19">
        <v>1.2844100000000001</v>
      </c>
      <c r="H101" s="19" t="s">
        <v>17</v>
      </c>
      <c r="I101" s="19" t="s">
        <v>18</v>
      </c>
      <c r="J101" s="19">
        <v>34.542999999999999</v>
      </c>
      <c r="K101" s="19" t="s">
        <v>17</v>
      </c>
      <c r="L101" s="19" t="s">
        <v>15</v>
      </c>
      <c r="M101" s="19" t="s">
        <v>15</v>
      </c>
    </row>
    <row r="102" spans="1:13">
      <c r="A102" s="19" t="s">
        <v>12</v>
      </c>
      <c r="B102" s="19" t="s">
        <v>13</v>
      </c>
      <c r="C102" s="19" t="s">
        <v>105</v>
      </c>
      <c r="D102" s="19">
        <v>87</v>
      </c>
      <c r="E102" s="19">
        <v>3</v>
      </c>
      <c r="F102" s="19" t="s">
        <v>16</v>
      </c>
      <c r="G102" s="19">
        <v>1.59928</v>
      </c>
      <c r="H102" s="19" t="s">
        <v>17</v>
      </c>
      <c r="I102" s="19" t="s">
        <v>18</v>
      </c>
      <c r="J102" s="19">
        <v>49.037999999999997</v>
      </c>
      <c r="K102" s="19" t="s">
        <v>17</v>
      </c>
      <c r="L102" s="19" t="s">
        <v>15</v>
      </c>
      <c r="M102" s="19" t="s">
        <v>15</v>
      </c>
    </row>
    <row r="103" spans="1:13">
      <c r="A103" s="19" t="s">
        <v>12</v>
      </c>
      <c r="B103" s="19" t="s">
        <v>13</v>
      </c>
      <c r="C103" s="19" t="s">
        <v>106</v>
      </c>
      <c r="D103" s="19">
        <v>88</v>
      </c>
      <c r="E103" s="19">
        <v>3</v>
      </c>
      <c r="F103" s="19" t="s">
        <v>16</v>
      </c>
      <c r="G103" s="19">
        <v>1.5375099999999999</v>
      </c>
      <c r="H103" s="19" t="s">
        <v>17</v>
      </c>
      <c r="I103" s="19" t="s">
        <v>18</v>
      </c>
      <c r="J103" s="19">
        <v>29.202000000000002</v>
      </c>
      <c r="K103" s="19" t="s">
        <v>17</v>
      </c>
      <c r="L103" s="19" t="s">
        <v>15</v>
      </c>
      <c r="M103" s="19" t="s">
        <v>15</v>
      </c>
    </row>
    <row r="104" spans="1:13">
      <c r="A104" s="19" t="s">
        <v>12</v>
      </c>
      <c r="B104" s="19" t="s">
        <v>13</v>
      </c>
      <c r="C104" s="19" t="s">
        <v>107</v>
      </c>
      <c r="D104" s="19">
        <v>89</v>
      </c>
      <c r="E104" s="19">
        <v>3</v>
      </c>
      <c r="F104" s="19" t="s">
        <v>16</v>
      </c>
      <c r="G104" s="19">
        <v>1.4897899999999999</v>
      </c>
      <c r="H104" s="19" t="s">
        <v>17</v>
      </c>
      <c r="I104" s="19" t="s">
        <v>18</v>
      </c>
      <c r="J104" s="19">
        <v>14.323</v>
      </c>
      <c r="K104" s="19" t="s">
        <v>17</v>
      </c>
      <c r="L104" s="19" t="s">
        <v>15</v>
      </c>
      <c r="M104" s="19" t="s">
        <v>15</v>
      </c>
    </row>
    <row r="105" spans="1:13">
      <c r="A105" s="19" t="s">
        <v>12</v>
      </c>
      <c r="B105" s="19" t="s">
        <v>13</v>
      </c>
      <c r="C105" s="19" t="s">
        <v>108</v>
      </c>
      <c r="D105" s="19">
        <v>90</v>
      </c>
      <c r="E105" s="19">
        <v>3</v>
      </c>
      <c r="F105" s="19" t="s">
        <v>16</v>
      </c>
      <c r="G105" s="19">
        <v>1.4174899999999999</v>
      </c>
      <c r="H105" s="19" t="s">
        <v>17</v>
      </c>
      <c r="I105" s="19" t="s">
        <v>18</v>
      </c>
      <c r="J105" s="19">
        <v>10.478</v>
      </c>
      <c r="K105" s="19" t="s">
        <v>17</v>
      </c>
      <c r="L105" s="19" t="s">
        <v>15</v>
      </c>
      <c r="M105" s="19" t="s">
        <v>15</v>
      </c>
    </row>
    <row r="106" spans="1:13">
      <c r="A106" s="19" t="s">
        <v>12</v>
      </c>
      <c r="B106" s="19" t="s">
        <v>13</v>
      </c>
      <c r="C106" s="19" t="s">
        <v>109</v>
      </c>
      <c r="D106" s="19">
        <v>91</v>
      </c>
      <c r="E106" s="19">
        <v>3</v>
      </c>
      <c r="F106" s="19" t="s">
        <v>16</v>
      </c>
      <c r="G106" s="19">
        <v>1.36765</v>
      </c>
      <c r="H106" s="19" t="s">
        <v>17</v>
      </c>
      <c r="I106" s="19" t="s">
        <v>18</v>
      </c>
      <c r="J106" s="19">
        <v>27.443000000000001</v>
      </c>
      <c r="K106" s="19" t="s">
        <v>17</v>
      </c>
      <c r="L106" s="19" t="s">
        <v>15</v>
      </c>
      <c r="M106" s="19" t="s">
        <v>15</v>
      </c>
    </row>
    <row r="107" spans="1:13">
      <c r="A107" s="19" t="s">
        <v>12</v>
      </c>
      <c r="B107" s="19" t="s">
        <v>13</v>
      </c>
      <c r="C107" s="19" t="s">
        <v>110</v>
      </c>
      <c r="D107" s="19">
        <v>92</v>
      </c>
      <c r="E107" s="19">
        <v>3</v>
      </c>
      <c r="F107" s="19" t="s">
        <v>16</v>
      </c>
      <c r="G107" s="19">
        <v>1.30772</v>
      </c>
      <c r="H107" s="19" t="s">
        <v>17</v>
      </c>
      <c r="I107" s="19" t="s">
        <v>18</v>
      </c>
      <c r="J107" s="19">
        <v>47.374000000000002</v>
      </c>
      <c r="K107" s="19" t="s">
        <v>17</v>
      </c>
      <c r="L107" s="19" t="s">
        <v>15</v>
      </c>
      <c r="M107" s="19" t="s">
        <v>15</v>
      </c>
    </row>
    <row r="108" spans="1:13">
      <c r="A108" s="19" t="s">
        <v>12</v>
      </c>
      <c r="B108" s="19" t="s">
        <v>13</v>
      </c>
      <c r="C108" s="19" t="s">
        <v>111</v>
      </c>
      <c r="D108" s="19">
        <v>93</v>
      </c>
      <c r="E108" s="19">
        <v>3</v>
      </c>
      <c r="F108" s="19" t="s">
        <v>16</v>
      </c>
      <c r="G108" s="19">
        <v>1.4962</v>
      </c>
      <c r="H108" s="19" t="s">
        <v>17</v>
      </c>
      <c r="I108" s="19" t="s">
        <v>18</v>
      </c>
      <c r="J108" s="19">
        <v>36.354999999999997</v>
      </c>
      <c r="K108" s="19" t="s">
        <v>17</v>
      </c>
      <c r="L108" s="19" t="s">
        <v>15</v>
      </c>
      <c r="M108" s="19" t="s">
        <v>15</v>
      </c>
    </row>
    <row r="109" spans="1:13">
      <c r="A109" s="19" t="s">
        <v>12</v>
      </c>
      <c r="B109" s="19" t="s">
        <v>13</v>
      </c>
      <c r="C109" s="19" t="s">
        <v>112</v>
      </c>
      <c r="D109" s="19">
        <v>94</v>
      </c>
      <c r="E109" s="19">
        <v>3</v>
      </c>
      <c r="F109" s="19" t="s">
        <v>16</v>
      </c>
      <c r="G109" s="19">
        <v>1.3651</v>
      </c>
      <c r="H109" s="19" t="s">
        <v>17</v>
      </c>
      <c r="I109" s="19" t="s">
        <v>18</v>
      </c>
      <c r="J109" s="19">
        <v>6.8579999999999997</v>
      </c>
      <c r="K109" s="19" t="s">
        <v>17</v>
      </c>
      <c r="L109" s="19" t="s">
        <v>15</v>
      </c>
      <c r="M109" s="19" t="s">
        <v>15</v>
      </c>
    </row>
    <row r="110" spans="1:13">
      <c r="A110" s="19" t="s">
        <v>12</v>
      </c>
      <c r="B110" s="19" t="s">
        <v>13</v>
      </c>
      <c r="C110" s="19" t="s">
        <v>113</v>
      </c>
      <c r="D110" s="19">
        <v>95</v>
      </c>
      <c r="E110" s="19">
        <v>3</v>
      </c>
      <c r="F110" s="19" t="s">
        <v>16</v>
      </c>
      <c r="G110" s="19">
        <v>1.2616799999999999</v>
      </c>
      <c r="H110" s="19" t="s">
        <v>17</v>
      </c>
      <c r="I110" s="19" t="s">
        <v>18</v>
      </c>
      <c r="J110" s="19">
        <v>41.683</v>
      </c>
      <c r="K110" s="19" t="s">
        <v>17</v>
      </c>
      <c r="L110" s="19" t="s">
        <v>15</v>
      </c>
      <c r="M110" s="19" t="s">
        <v>15</v>
      </c>
    </row>
    <row r="111" spans="1:13">
      <c r="A111" s="19" t="s">
        <v>12</v>
      </c>
      <c r="B111" s="19" t="s">
        <v>13</v>
      </c>
      <c r="C111" s="19" t="s">
        <v>114</v>
      </c>
      <c r="D111" s="19">
        <v>96</v>
      </c>
      <c r="E111" s="19">
        <v>3</v>
      </c>
      <c r="F111" s="19" t="s">
        <v>16</v>
      </c>
      <c r="G111" s="19">
        <v>1.24647</v>
      </c>
      <c r="H111" s="19" t="s">
        <v>17</v>
      </c>
      <c r="I111" s="19" t="s">
        <v>18</v>
      </c>
      <c r="J111" s="19">
        <v>46.646999999999998</v>
      </c>
      <c r="K111" s="19" t="s">
        <v>17</v>
      </c>
      <c r="L111" s="19" t="s">
        <v>15</v>
      </c>
      <c r="M111" s="19" t="s">
        <v>15</v>
      </c>
    </row>
    <row r="112" spans="1:13">
      <c r="A112" s="19" t="s">
        <v>12</v>
      </c>
      <c r="B112" s="19" t="s">
        <v>13</v>
      </c>
      <c r="C112" s="19" t="s">
        <v>115</v>
      </c>
      <c r="D112" s="19">
        <v>97</v>
      </c>
      <c r="E112" s="19">
        <v>3</v>
      </c>
      <c r="F112" s="19" t="s">
        <v>16</v>
      </c>
      <c r="G112" s="19">
        <v>1.6323000000000001</v>
      </c>
      <c r="H112" s="19" t="s">
        <v>17</v>
      </c>
      <c r="I112" s="19" t="s">
        <v>18</v>
      </c>
      <c r="J112" s="19">
        <v>49.030999999999999</v>
      </c>
      <c r="K112" s="19" t="s">
        <v>17</v>
      </c>
      <c r="L112" s="19" t="s">
        <v>15</v>
      </c>
      <c r="M112" s="19" t="s">
        <v>15</v>
      </c>
    </row>
    <row r="113" spans="1:13">
      <c r="A113" s="19" t="s">
        <v>12</v>
      </c>
      <c r="B113" s="19" t="s">
        <v>13</v>
      </c>
      <c r="C113" s="19" t="s">
        <v>116</v>
      </c>
      <c r="D113" s="19">
        <v>98</v>
      </c>
      <c r="E113" s="19">
        <v>3</v>
      </c>
      <c r="F113" s="19" t="s">
        <v>16</v>
      </c>
      <c r="G113" s="19">
        <v>1.56714</v>
      </c>
      <c r="H113" s="19" t="s">
        <v>17</v>
      </c>
      <c r="I113" s="19" t="s">
        <v>18</v>
      </c>
      <c r="J113" s="19">
        <v>28.977</v>
      </c>
      <c r="K113" s="19" t="s">
        <v>17</v>
      </c>
      <c r="L113" s="19" t="s">
        <v>15</v>
      </c>
      <c r="M113" s="19" t="s">
        <v>15</v>
      </c>
    </row>
    <row r="114" spans="1:13">
      <c r="A114" s="19" t="s">
        <v>12</v>
      </c>
      <c r="B114" s="19" t="s">
        <v>13</v>
      </c>
      <c r="C114" s="19" t="s">
        <v>117</v>
      </c>
      <c r="D114" s="19">
        <v>99</v>
      </c>
      <c r="E114" s="19">
        <v>3</v>
      </c>
      <c r="F114" s="19" t="s">
        <v>16</v>
      </c>
      <c r="G114" s="19">
        <v>1.5021899999999999</v>
      </c>
      <c r="H114" s="19" t="s">
        <v>17</v>
      </c>
      <c r="I114" s="19" t="s">
        <v>18</v>
      </c>
      <c r="J114" s="19">
        <v>9.0190000000000001</v>
      </c>
      <c r="K114" s="19" t="s">
        <v>17</v>
      </c>
      <c r="L114" s="19" t="s">
        <v>15</v>
      </c>
      <c r="M114" s="19" t="s">
        <v>15</v>
      </c>
    </row>
    <row r="115" spans="1:13">
      <c r="A115" s="19" t="s">
        <v>12</v>
      </c>
      <c r="B115" s="19" t="s">
        <v>13</v>
      </c>
      <c r="C115" s="19" t="s">
        <v>118</v>
      </c>
      <c r="D115" s="19">
        <v>100</v>
      </c>
      <c r="E115" s="19">
        <v>3</v>
      </c>
      <c r="F115" s="19" t="s">
        <v>16</v>
      </c>
      <c r="G115" s="19">
        <v>1.44163</v>
      </c>
      <c r="H115" s="19" t="s">
        <v>17</v>
      </c>
      <c r="I115" s="19" t="s">
        <v>18</v>
      </c>
      <c r="J115" s="19">
        <v>10.992000000000001</v>
      </c>
      <c r="K115" s="19" t="s">
        <v>17</v>
      </c>
      <c r="L115" s="19" t="s">
        <v>15</v>
      </c>
      <c r="M115" s="19" t="s">
        <v>15</v>
      </c>
    </row>
    <row r="116" spans="1:13">
      <c r="A116" s="19" t="s">
        <v>12</v>
      </c>
      <c r="B116" s="19" t="s">
        <v>13</v>
      </c>
      <c r="C116" s="19" t="s">
        <v>119</v>
      </c>
      <c r="D116" s="19">
        <v>101</v>
      </c>
      <c r="E116" s="19">
        <v>3</v>
      </c>
      <c r="F116" s="19" t="s">
        <v>16</v>
      </c>
      <c r="G116" s="19">
        <v>1.3850499999999999</v>
      </c>
      <c r="H116" s="19" t="s">
        <v>17</v>
      </c>
      <c r="I116" s="19" t="s">
        <v>18</v>
      </c>
      <c r="J116" s="19">
        <v>30.986000000000001</v>
      </c>
      <c r="K116" s="19" t="s">
        <v>17</v>
      </c>
      <c r="L116" s="19" t="s">
        <v>15</v>
      </c>
      <c r="M116" s="19" t="s">
        <v>15</v>
      </c>
    </row>
    <row r="117" spans="1:13">
      <c r="A117" s="19" t="s">
        <v>12</v>
      </c>
      <c r="B117" s="19" t="s">
        <v>13</v>
      </c>
      <c r="C117" s="19" t="s">
        <v>120</v>
      </c>
      <c r="D117" s="19">
        <v>102</v>
      </c>
      <c r="E117" s="19">
        <v>3</v>
      </c>
      <c r="F117" s="19" t="s">
        <v>16</v>
      </c>
      <c r="G117" s="19">
        <v>1.3250200000000001</v>
      </c>
      <c r="H117" s="19" t="s">
        <v>17</v>
      </c>
      <c r="I117" s="19" t="s">
        <v>18</v>
      </c>
      <c r="J117" s="19">
        <v>50.976999999999997</v>
      </c>
      <c r="K117" s="19" t="s">
        <v>17</v>
      </c>
      <c r="L117" s="19" t="s">
        <v>15</v>
      </c>
      <c r="M117" s="19" t="s">
        <v>15</v>
      </c>
    </row>
    <row r="118" spans="1:13">
      <c r="A118" s="19" t="s">
        <v>12</v>
      </c>
      <c r="B118" s="19" t="s">
        <v>13</v>
      </c>
      <c r="C118" s="19" t="s">
        <v>121</v>
      </c>
      <c r="D118" s="19">
        <v>103</v>
      </c>
      <c r="E118" s="19">
        <v>3</v>
      </c>
      <c r="F118" s="19" t="s">
        <v>16</v>
      </c>
      <c r="G118" s="19">
        <v>1.60823</v>
      </c>
      <c r="H118" s="19" t="s">
        <v>17</v>
      </c>
      <c r="I118" s="19" t="s">
        <v>18</v>
      </c>
      <c r="J118" s="19">
        <v>49.146999999999998</v>
      </c>
      <c r="K118" s="19" t="s">
        <v>17</v>
      </c>
      <c r="L118" s="19" t="s">
        <v>15</v>
      </c>
      <c r="M118" s="19" t="s">
        <v>15</v>
      </c>
    </row>
    <row r="119" spans="1:13">
      <c r="A119" s="19" t="s">
        <v>12</v>
      </c>
      <c r="B119" s="19" t="s">
        <v>13</v>
      </c>
      <c r="C119" s="19" t="s">
        <v>122</v>
      </c>
      <c r="D119" s="19">
        <v>104</v>
      </c>
      <c r="E119" s="19">
        <v>3</v>
      </c>
      <c r="F119" s="19" t="s">
        <v>16</v>
      </c>
      <c r="G119" s="19">
        <v>1.5489200000000001</v>
      </c>
      <c r="H119" s="19" t="s">
        <v>17</v>
      </c>
      <c r="I119" s="19" t="s">
        <v>18</v>
      </c>
      <c r="J119" s="19">
        <v>29.17</v>
      </c>
      <c r="K119" s="19" t="s">
        <v>17</v>
      </c>
      <c r="L119" s="19" t="s">
        <v>15</v>
      </c>
      <c r="M119" s="19" t="s">
        <v>15</v>
      </c>
    </row>
    <row r="120" spans="1:13">
      <c r="A120" s="19" t="s">
        <v>12</v>
      </c>
      <c r="B120" s="19" t="s">
        <v>13</v>
      </c>
      <c r="C120" s="19" t="s">
        <v>123</v>
      </c>
      <c r="D120" s="19">
        <v>105</v>
      </c>
      <c r="E120" s="19">
        <v>3</v>
      </c>
      <c r="F120" s="19" t="s">
        <v>16</v>
      </c>
      <c r="G120" s="19">
        <v>1.4870000000000001</v>
      </c>
      <c r="H120" s="19" t="s">
        <v>17</v>
      </c>
      <c r="I120" s="19" t="s">
        <v>18</v>
      </c>
      <c r="J120" s="19">
        <v>9.2219999999999995</v>
      </c>
      <c r="K120" s="19" t="s">
        <v>17</v>
      </c>
      <c r="L120" s="19" t="s">
        <v>15</v>
      </c>
      <c r="M120" s="19" t="s">
        <v>15</v>
      </c>
    </row>
    <row r="121" spans="1:13">
      <c r="A121" s="19" t="s">
        <v>12</v>
      </c>
      <c r="B121" s="19" t="s">
        <v>13</v>
      </c>
      <c r="C121" s="19" t="s">
        <v>124</v>
      </c>
      <c r="D121" s="19">
        <v>106</v>
      </c>
      <c r="E121" s="19">
        <v>3</v>
      </c>
      <c r="F121" s="19" t="s">
        <v>16</v>
      </c>
      <c r="G121" s="19">
        <v>1.09206</v>
      </c>
      <c r="H121" s="19" t="s">
        <v>17</v>
      </c>
      <c r="I121" s="19" t="s">
        <v>18</v>
      </c>
      <c r="J121" s="19">
        <v>50.798999999999999</v>
      </c>
      <c r="K121" s="19" t="s">
        <v>17</v>
      </c>
      <c r="L121" s="19" t="s">
        <v>15</v>
      </c>
      <c r="M121" s="19" t="s">
        <v>15</v>
      </c>
    </row>
    <row r="122" spans="1:13">
      <c r="A122" s="19" t="s">
        <v>12</v>
      </c>
      <c r="B122" s="19" t="s">
        <v>13</v>
      </c>
      <c r="C122" s="19" t="s">
        <v>144</v>
      </c>
      <c r="D122" s="19" t="s">
        <v>170</v>
      </c>
      <c r="F122" s="19" t="s">
        <v>15</v>
      </c>
      <c r="I122" s="19" t="s">
        <v>15</v>
      </c>
      <c r="L122" s="19" t="s">
        <v>15</v>
      </c>
      <c r="M122" s="19" t="s">
        <v>15</v>
      </c>
    </row>
    <row r="123" spans="1:13">
      <c r="A123" s="19" t="s">
        <v>12</v>
      </c>
      <c r="B123" s="19" t="s">
        <v>13</v>
      </c>
      <c r="C123" s="19" t="s">
        <v>125</v>
      </c>
      <c r="D123" s="19">
        <v>107</v>
      </c>
      <c r="E123" s="19">
        <v>3</v>
      </c>
      <c r="F123" s="19" t="s">
        <v>16</v>
      </c>
      <c r="G123" s="19">
        <v>1.82599</v>
      </c>
      <c r="H123" s="19" t="s">
        <v>17</v>
      </c>
      <c r="I123" s="19" t="s">
        <v>18</v>
      </c>
      <c r="J123" s="19">
        <v>34.945999999999998</v>
      </c>
      <c r="K123" s="19" t="s">
        <v>17</v>
      </c>
      <c r="L123" s="19" t="s">
        <v>15</v>
      </c>
      <c r="M123" s="19" t="s">
        <v>15</v>
      </c>
    </row>
    <row r="124" spans="1:13">
      <c r="A124" s="19" t="s">
        <v>12</v>
      </c>
      <c r="B124" s="19" t="s">
        <v>13</v>
      </c>
      <c r="C124" s="19" t="s">
        <v>126</v>
      </c>
      <c r="D124" s="19">
        <v>108</v>
      </c>
      <c r="E124" s="19">
        <v>3</v>
      </c>
      <c r="F124" s="19" t="s">
        <v>16</v>
      </c>
      <c r="G124" s="19">
        <v>1.6292199999999999</v>
      </c>
      <c r="H124" s="19" t="s">
        <v>17</v>
      </c>
      <c r="I124" s="19" t="s">
        <v>18</v>
      </c>
      <c r="J124" s="19">
        <v>15.114000000000001</v>
      </c>
      <c r="K124" s="19" t="s">
        <v>17</v>
      </c>
      <c r="L124" s="19" t="s">
        <v>15</v>
      </c>
      <c r="M124" s="19" t="s">
        <v>15</v>
      </c>
    </row>
    <row r="125" spans="1:13">
      <c r="A125" s="19" t="s">
        <v>12</v>
      </c>
      <c r="B125" s="19" t="s">
        <v>13</v>
      </c>
      <c r="C125" s="19" t="s">
        <v>127</v>
      </c>
      <c r="D125" s="19">
        <v>109</v>
      </c>
      <c r="E125" s="19">
        <v>3</v>
      </c>
      <c r="F125" s="19" t="s">
        <v>16</v>
      </c>
      <c r="G125" s="19">
        <v>1.02613</v>
      </c>
      <c r="H125" s="19" t="s">
        <v>17</v>
      </c>
      <c r="I125" s="19" t="s">
        <v>18</v>
      </c>
      <c r="J125" s="19">
        <v>45.058</v>
      </c>
      <c r="K125" s="19" t="s">
        <v>17</v>
      </c>
      <c r="L125" s="19" t="s">
        <v>15</v>
      </c>
      <c r="M125" s="19" t="s">
        <v>15</v>
      </c>
    </row>
    <row r="126" spans="1:13">
      <c r="A126" s="19" t="s">
        <v>12</v>
      </c>
      <c r="B126" s="19" t="s">
        <v>13</v>
      </c>
      <c r="C126" s="19" t="s">
        <v>171</v>
      </c>
      <c r="D126" s="19" t="s">
        <v>172</v>
      </c>
      <c r="F126" s="19" t="s">
        <v>16</v>
      </c>
      <c r="G126" s="19">
        <v>1.5782099999999999</v>
      </c>
      <c r="H126" s="19" t="s">
        <v>17</v>
      </c>
      <c r="I126" s="19" t="s">
        <v>18</v>
      </c>
      <c r="J126" s="19">
        <v>14.782999999999999</v>
      </c>
      <c r="K126" s="19" t="s">
        <v>17</v>
      </c>
      <c r="L126" s="19" t="s">
        <v>173</v>
      </c>
      <c r="M126" s="19" t="s">
        <v>174</v>
      </c>
    </row>
    <row r="127" spans="1:13">
      <c r="A127" s="19" t="s">
        <v>12</v>
      </c>
      <c r="B127" s="19" t="s">
        <v>13</v>
      </c>
      <c r="C127" s="19" t="s">
        <v>175</v>
      </c>
      <c r="D127" s="19" t="s">
        <v>176</v>
      </c>
      <c r="F127" s="19" t="s">
        <v>16</v>
      </c>
      <c r="G127" s="19">
        <v>1.4273800000000001</v>
      </c>
      <c r="H127" s="19" t="s">
        <v>17</v>
      </c>
      <c r="I127" s="19" t="s">
        <v>18</v>
      </c>
      <c r="J127" s="19">
        <v>30.161999999999999</v>
      </c>
      <c r="K127" s="19" t="s">
        <v>17</v>
      </c>
      <c r="L127" s="19" t="s">
        <v>173</v>
      </c>
      <c r="M127" s="19" t="s">
        <v>177</v>
      </c>
    </row>
    <row r="128" spans="1:13">
      <c r="A128" s="19" t="s">
        <v>12</v>
      </c>
      <c r="B128" s="19" t="s">
        <v>13</v>
      </c>
      <c r="C128" s="19" t="s">
        <v>178</v>
      </c>
      <c r="D128" s="19" t="s">
        <v>179</v>
      </c>
      <c r="F128" s="19" t="s">
        <v>16</v>
      </c>
      <c r="G128" s="19">
        <v>1.5031300000000001</v>
      </c>
      <c r="H128" s="19" t="s">
        <v>17</v>
      </c>
      <c r="I128" s="19" t="s">
        <v>18</v>
      </c>
      <c r="J128" s="19">
        <v>14.981999999999999</v>
      </c>
      <c r="K128" s="19" t="s">
        <v>17</v>
      </c>
      <c r="L128" s="19" t="s">
        <v>173</v>
      </c>
      <c r="M128" s="19" t="s">
        <v>177</v>
      </c>
    </row>
    <row r="129" spans="1:13">
      <c r="A129" s="19" t="s">
        <v>12</v>
      </c>
      <c r="B129" s="19" t="s">
        <v>13</v>
      </c>
      <c r="C129" s="19" t="s">
        <v>180</v>
      </c>
      <c r="D129" s="19" t="s">
        <v>181</v>
      </c>
      <c r="F129" s="19" t="s">
        <v>16</v>
      </c>
      <c r="G129" s="19">
        <v>1.6513199999999999</v>
      </c>
      <c r="H129" s="19" t="s">
        <v>17</v>
      </c>
      <c r="I129" s="19" t="s">
        <v>18</v>
      </c>
      <c r="J129" s="19">
        <v>29.97</v>
      </c>
      <c r="K129" s="19" t="s">
        <v>17</v>
      </c>
      <c r="L129" s="19" t="s">
        <v>173</v>
      </c>
      <c r="M129" s="19" t="s">
        <v>177</v>
      </c>
    </row>
    <row r="130" spans="1:13">
      <c r="A130" s="19" t="s">
        <v>12</v>
      </c>
      <c r="B130" s="19" t="s">
        <v>13</v>
      </c>
      <c r="C130" s="19" t="s">
        <v>182</v>
      </c>
      <c r="D130" s="19" t="s">
        <v>183</v>
      </c>
      <c r="F130" s="19" t="s">
        <v>184</v>
      </c>
      <c r="G130" s="19">
        <v>-17.899999999999999</v>
      </c>
      <c r="H130" s="19" t="s">
        <v>185</v>
      </c>
      <c r="I130" s="19" t="s">
        <v>186</v>
      </c>
      <c r="L130" s="19" t="s">
        <v>15</v>
      </c>
      <c r="M130" s="19" t="s">
        <v>15</v>
      </c>
    </row>
    <row r="131" spans="1:13">
      <c r="A131" s="19" t="s">
        <v>12</v>
      </c>
      <c r="B131" s="19" t="s">
        <v>13</v>
      </c>
      <c r="C131" s="19" t="s">
        <v>187</v>
      </c>
      <c r="D131" s="19" t="s">
        <v>188</v>
      </c>
      <c r="F131" s="19" t="s">
        <v>15</v>
      </c>
      <c r="I131" s="19" t="s">
        <v>15</v>
      </c>
      <c r="L131" s="19" t="s">
        <v>15</v>
      </c>
      <c r="M131" s="19" t="s">
        <v>15</v>
      </c>
    </row>
    <row r="132" spans="1:13">
      <c r="A132" s="19" t="s">
        <v>12</v>
      </c>
      <c r="B132" s="19" t="s">
        <v>13</v>
      </c>
      <c r="C132" s="19" t="s">
        <v>189</v>
      </c>
      <c r="D132" s="19" t="s">
        <v>190</v>
      </c>
      <c r="F132" s="19" t="s">
        <v>15</v>
      </c>
      <c r="I132" s="19" t="s">
        <v>15</v>
      </c>
      <c r="L132" s="19" t="s">
        <v>15</v>
      </c>
      <c r="M132" s="19" t="s">
        <v>15</v>
      </c>
    </row>
    <row r="133" spans="1:13">
      <c r="A133" s="19" t="s">
        <v>12</v>
      </c>
      <c r="B133" s="19" t="s">
        <v>13</v>
      </c>
      <c r="C133" s="19" t="s">
        <v>191</v>
      </c>
      <c r="D133" s="19">
        <v>110</v>
      </c>
      <c r="E133" s="19">
        <v>3</v>
      </c>
      <c r="F133" s="19" t="s">
        <v>16</v>
      </c>
      <c r="G133" s="19">
        <v>1.1486099999999999</v>
      </c>
      <c r="H133" s="19" t="s">
        <v>17</v>
      </c>
      <c r="I133" s="19" t="s">
        <v>18</v>
      </c>
      <c r="J133" s="19">
        <v>46.223999999999997</v>
      </c>
      <c r="K133" s="19" t="s">
        <v>17</v>
      </c>
      <c r="L133" s="19" t="s">
        <v>15</v>
      </c>
      <c r="M133" s="19" t="s">
        <v>15</v>
      </c>
    </row>
    <row r="134" spans="1:13">
      <c r="A134" s="19" t="s">
        <v>12</v>
      </c>
      <c r="B134" s="19" t="s">
        <v>13</v>
      </c>
      <c r="C134" s="19" t="s">
        <v>192</v>
      </c>
      <c r="D134" s="19">
        <v>111</v>
      </c>
      <c r="E134" s="19">
        <v>3</v>
      </c>
      <c r="F134" s="19" t="s">
        <v>16</v>
      </c>
      <c r="G134" s="19">
        <v>1.2588900000000001</v>
      </c>
      <c r="H134" s="19" t="s">
        <v>17</v>
      </c>
      <c r="I134" s="19" t="s">
        <v>18</v>
      </c>
      <c r="J134" s="19">
        <v>11.763999999999999</v>
      </c>
      <c r="K134" s="19" t="s">
        <v>17</v>
      </c>
      <c r="L134" s="19" t="s">
        <v>15</v>
      </c>
      <c r="M134" s="19" t="s">
        <v>15</v>
      </c>
    </row>
    <row r="135" spans="1:13">
      <c r="A135" s="19" t="s">
        <v>12</v>
      </c>
      <c r="B135" s="19" t="s">
        <v>13</v>
      </c>
      <c r="C135" s="19" t="s">
        <v>193</v>
      </c>
      <c r="D135" s="19">
        <v>112</v>
      </c>
      <c r="E135" s="19">
        <v>3</v>
      </c>
      <c r="F135" s="19" t="s">
        <v>16</v>
      </c>
      <c r="G135" s="19">
        <v>1.31548</v>
      </c>
      <c r="H135" s="19" t="s">
        <v>17</v>
      </c>
      <c r="I135" s="19" t="s">
        <v>18</v>
      </c>
      <c r="J135" s="19">
        <v>10.353999999999999</v>
      </c>
      <c r="K135" s="19" t="s">
        <v>17</v>
      </c>
      <c r="L135" s="19" t="s">
        <v>15</v>
      </c>
      <c r="M135" s="19" t="s">
        <v>15</v>
      </c>
    </row>
    <row r="136" spans="1:13">
      <c r="A136" s="19" t="s">
        <v>12</v>
      </c>
      <c r="B136" s="19" t="s">
        <v>13</v>
      </c>
      <c r="C136" s="19" t="s">
        <v>194</v>
      </c>
      <c r="D136" s="19">
        <v>113</v>
      </c>
      <c r="E136" s="19">
        <v>3</v>
      </c>
      <c r="F136" s="19" t="s">
        <v>16</v>
      </c>
      <c r="G136" s="19">
        <v>1.4403300000000001</v>
      </c>
      <c r="H136" s="19" t="s">
        <v>17</v>
      </c>
      <c r="I136" s="19" t="s">
        <v>18</v>
      </c>
      <c r="J136" s="19">
        <v>29.16</v>
      </c>
      <c r="K136" s="19" t="s">
        <v>17</v>
      </c>
      <c r="L136" s="19" t="s">
        <v>15</v>
      </c>
      <c r="M136" s="19" t="s">
        <v>15</v>
      </c>
    </row>
    <row r="137" spans="1:13">
      <c r="A137" s="19" t="s">
        <v>12</v>
      </c>
      <c r="B137" s="19" t="s">
        <v>13</v>
      </c>
      <c r="C137" s="19" t="s">
        <v>195</v>
      </c>
      <c r="D137" s="19">
        <v>114</v>
      </c>
      <c r="E137" s="19">
        <v>3</v>
      </c>
      <c r="F137" s="19" t="s">
        <v>16</v>
      </c>
      <c r="G137" s="19">
        <v>1.29393</v>
      </c>
      <c r="H137" s="19" t="s">
        <v>17</v>
      </c>
      <c r="I137" s="19" t="s">
        <v>18</v>
      </c>
      <c r="J137" s="19">
        <v>44.93</v>
      </c>
      <c r="K137" s="19" t="s">
        <v>17</v>
      </c>
      <c r="L137" s="19" t="s">
        <v>15</v>
      </c>
      <c r="M137" s="19" t="s">
        <v>15</v>
      </c>
    </row>
    <row r="138" spans="1:13">
      <c r="A138" s="19" t="s">
        <v>12</v>
      </c>
      <c r="B138" s="19" t="s">
        <v>13</v>
      </c>
      <c r="C138" s="19" t="s">
        <v>196</v>
      </c>
      <c r="D138" s="19">
        <v>115</v>
      </c>
      <c r="E138" s="19">
        <v>3</v>
      </c>
      <c r="F138" s="19" t="s">
        <v>16</v>
      </c>
      <c r="G138" s="19">
        <v>1.2906500000000001</v>
      </c>
      <c r="H138" s="19" t="s">
        <v>17</v>
      </c>
      <c r="I138" s="19" t="s">
        <v>18</v>
      </c>
      <c r="J138" s="19">
        <v>23.129000000000001</v>
      </c>
      <c r="K138" s="19" t="s">
        <v>17</v>
      </c>
      <c r="L138" s="19" t="s">
        <v>15</v>
      </c>
      <c r="M138" s="19" t="s">
        <v>15</v>
      </c>
    </row>
    <row r="139" spans="1:13">
      <c r="A139" s="19" t="s">
        <v>12</v>
      </c>
      <c r="B139" s="19" t="s">
        <v>13</v>
      </c>
      <c r="C139" s="19" t="s">
        <v>197</v>
      </c>
      <c r="D139" s="19">
        <v>116</v>
      </c>
      <c r="E139" s="19">
        <v>3</v>
      </c>
      <c r="F139" s="19" t="s">
        <v>16</v>
      </c>
      <c r="G139" s="19">
        <v>1.3448199999999999</v>
      </c>
      <c r="H139" s="19" t="s">
        <v>17</v>
      </c>
      <c r="I139" s="19" t="s">
        <v>18</v>
      </c>
      <c r="J139" s="19">
        <v>5.5179999999999998</v>
      </c>
      <c r="K139" s="19" t="s">
        <v>17</v>
      </c>
      <c r="L139" s="19" t="s">
        <v>15</v>
      </c>
      <c r="M139" s="19" t="s">
        <v>15</v>
      </c>
    </row>
    <row r="140" spans="1:13">
      <c r="A140" s="19" t="s">
        <v>12</v>
      </c>
      <c r="B140" s="19" t="s">
        <v>13</v>
      </c>
      <c r="C140" s="19" t="s">
        <v>198</v>
      </c>
      <c r="D140" s="19">
        <v>117</v>
      </c>
      <c r="E140" s="19">
        <v>3</v>
      </c>
      <c r="F140" s="19" t="s">
        <v>16</v>
      </c>
      <c r="G140" s="19">
        <v>1.4037999999999999</v>
      </c>
      <c r="H140" s="19" t="s">
        <v>17</v>
      </c>
      <c r="I140" s="19" t="s">
        <v>18</v>
      </c>
      <c r="J140" s="19">
        <v>15.468</v>
      </c>
      <c r="K140" s="19" t="s">
        <v>17</v>
      </c>
      <c r="L140" s="19" t="s">
        <v>15</v>
      </c>
      <c r="M140" s="19" t="s">
        <v>15</v>
      </c>
    </row>
    <row r="141" spans="1:13">
      <c r="A141" s="19" t="s">
        <v>12</v>
      </c>
      <c r="B141" s="19" t="s">
        <v>13</v>
      </c>
      <c r="C141" s="19" t="s">
        <v>199</v>
      </c>
      <c r="D141" s="19">
        <v>118</v>
      </c>
      <c r="E141" s="19">
        <v>3</v>
      </c>
      <c r="F141" s="19" t="s">
        <v>16</v>
      </c>
      <c r="G141" s="19">
        <v>1.46339</v>
      </c>
      <c r="H141" s="19" t="s">
        <v>17</v>
      </c>
      <c r="I141" s="19" t="s">
        <v>18</v>
      </c>
      <c r="J141" s="19">
        <v>35.289000000000001</v>
      </c>
      <c r="K141" s="19" t="s">
        <v>17</v>
      </c>
      <c r="L141" s="19" t="s">
        <v>15</v>
      </c>
      <c r="M141" s="19" t="s">
        <v>15</v>
      </c>
    </row>
    <row r="142" spans="1:13">
      <c r="A142" s="19" t="s">
        <v>12</v>
      </c>
      <c r="B142" s="19" t="s">
        <v>13</v>
      </c>
      <c r="C142" s="19" t="s">
        <v>200</v>
      </c>
      <c r="D142" s="19">
        <v>119</v>
      </c>
      <c r="E142" s="19">
        <v>3</v>
      </c>
      <c r="F142" s="19" t="s">
        <v>16</v>
      </c>
      <c r="G142" s="19">
        <v>1.23421</v>
      </c>
      <c r="H142" s="19" t="s">
        <v>17</v>
      </c>
      <c r="I142" s="19" t="s">
        <v>18</v>
      </c>
      <c r="J142" s="19">
        <v>46.899000000000001</v>
      </c>
      <c r="K142" s="19" t="s">
        <v>17</v>
      </c>
      <c r="L142" s="19" t="s">
        <v>15</v>
      </c>
      <c r="M142" s="19" t="s">
        <v>15</v>
      </c>
    </row>
    <row r="143" spans="1:13">
      <c r="A143" s="19" t="s">
        <v>12</v>
      </c>
      <c r="B143" s="19" t="s">
        <v>13</v>
      </c>
      <c r="C143" s="19" t="s">
        <v>201</v>
      </c>
      <c r="D143" s="19">
        <v>120</v>
      </c>
      <c r="E143" s="19">
        <v>3</v>
      </c>
      <c r="F143" s="19" t="s">
        <v>16</v>
      </c>
      <c r="G143" s="19">
        <v>1.2953699999999999</v>
      </c>
      <c r="H143" s="19" t="s">
        <v>17</v>
      </c>
      <c r="I143" s="19" t="s">
        <v>18</v>
      </c>
      <c r="J143" s="19">
        <v>26.888000000000002</v>
      </c>
      <c r="K143" s="19" t="s">
        <v>17</v>
      </c>
      <c r="L143" s="19" t="s">
        <v>15</v>
      </c>
      <c r="M143" s="19" t="s">
        <v>15</v>
      </c>
    </row>
    <row r="144" spans="1:13">
      <c r="A144" s="19" t="s">
        <v>12</v>
      </c>
      <c r="B144" s="19" t="s">
        <v>13</v>
      </c>
      <c r="C144" s="19" t="s">
        <v>202</v>
      </c>
      <c r="D144" s="19">
        <v>121</v>
      </c>
      <c r="E144" s="19">
        <v>3</v>
      </c>
      <c r="F144" s="19" t="s">
        <v>16</v>
      </c>
      <c r="G144" s="19">
        <v>1.3569599999999999</v>
      </c>
      <c r="H144" s="19" t="s">
        <v>17</v>
      </c>
      <c r="I144" s="19" t="s">
        <v>18</v>
      </c>
      <c r="J144" s="19">
        <v>7.3479999999999999</v>
      </c>
      <c r="K144" s="19" t="s">
        <v>17</v>
      </c>
      <c r="L144" s="19" t="s">
        <v>15</v>
      </c>
      <c r="M144" s="19" t="s">
        <v>15</v>
      </c>
    </row>
    <row r="145" spans="1:13">
      <c r="A145" s="19" t="s">
        <v>12</v>
      </c>
      <c r="B145" s="19" t="s">
        <v>13</v>
      </c>
      <c r="C145" s="19" t="s">
        <v>203</v>
      </c>
      <c r="D145" s="19">
        <v>122</v>
      </c>
      <c r="E145" s="19">
        <v>3</v>
      </c>
      <c r="F145" s="19" t="s">
        <v>16</v>
      </c>
      <c r="G145" s="19">
        <v>1.41839</v>
      </c>
      <c r="H145" s="19" t="s">
        <v>17</v>
      </c>
      <c r="I145" s="19" t="s">
        <v>18</v>
      </c>
      <c r="J145" s="19">
        <v>13.571</v>
      </c>
      <c r="K145" s="19" t="s">
        <v>17</v>
      </c>
      <c r="L145" s="19" t="s">
        <v>15</v>
      </c>
      <c r="M145" s="19" t="s">
        <v>15</v>
      </c>
    </row>
    <row r="146" spans="1:13">
      <c r="A146" s="19" t="s">
        <v>12</v>
      </c>
      <c r="B146" s="19" t="s">
        <v>13</v>
      </c>
      <c r="C146" s="19" t="s">
        <v>204</v>
      </c>
      <c r="D146" s="19">
        <v>123</v>
      </c>
      <c r="E146" s="19">
        <v>3</v>
      </c>
      <c r="F146" s="19" t="s">
        <v>16</v>
      </c>
      <c r="G146" s="19">
        <v>1.47587</v>
      </c>
      <c r="H146" s="19" t="s">
        <v>17</v>
      </c>
      <c r="I146" s="19" t="s">
        <v>18</v>
      </c>
      <c r="J146" s="19">
        <v>33.384</v>
      </c>
      <c r="K146" s="19" t="s">
        <v>17</v>
      </c>
      <c r="L146" s="19" t="s">
        <v>15</v>
      </c>
      <c r="M146" s="19" t="s">
        <v>15</v>
      </c>
    </row>
    <row r="147" spans="1:13">
      <c r="A147" s="19" t="s">
        <v>12</v>
      </c>
      <c r="B147" s="19" t="s">
        <v>13</v>
      </c>
      <c r="C147" s="19" t="s">
        <v>205</v>
      </c>
      <c r="D147" s="19">
        <v>124</v>
      </c>
      <c r="E147" s="19">
        <v>3</v>
      </c>
      <c r="F147" s="19" t="s">
        <v>16</v>
      </c>
      <c r="G147" s="19">
        <v>1.5338799999999999</v>
      </c>
      <c r="H147" s="19" t="s">
        <v>17</v>
      </c>
      <c r="I147" s="19" t="s">
        <v>18</v>
      </c>
      <c r="J147" s="19">
        <v>53.319000000000003</v>
      </c>
      <c r="K147" s="19" t="s">
        <v>17</v>
      </c>
      <c r="L147" s="19" t="s">
        <v>15</v>
      </c>
      <c r="M147" s="19" t="s">
        <v>15</v>
      </c>
    </row>
    <row r="148" spans="1:13">
      <c r="A148" s="19" t="s">
        <v>12</v>
      </c>
      <c r="B148" s="19" t="s">
        <v>13</v>
      </c>
      <c r="C148" s="19" t="s">
        <v>206</v>
      </c>
      <c r="D148" s="19" t="s">
        <v>170</v>
      </c>
      <c r="F148" s="19" t="s">
        <v>15</v>
      </c>
      <c r="I148" s="19" t="s">
        <v>15</v>
      </c>
      <c r="L148" s="19" t="s">
        <v>15</v>
      </c>
      <c r="M148" s="19" t="s">
        <v>15</v>
      </c>
    </row>
    <row r="149" spans="1:13">
      <c r="A149" s="19" t="s">
        <v>12</v>
      </c>
      <c r="B149" s="19" t="s">
        <v>13</v>
      </c>
      <c r="C149" s="19" t="s">
        <v>207</v>
      </c>
      <c r="D149" s="19">
        <v>125</v>
      </c>
      <c r="E149" s="19">
        <v>3</v>
      </c>
      <c r="F149" s="19" t="s">
        <v>16</v>
      </c>
      <c r="G149" s="19">
        <v>1.2845800000000001</v>
      </c>
      <c r="H149" s="19" t="s">
        <v>17</v>
      </c>
      <c r="I149" s="19" t="s">
        <v>18</v>
      </c>
      <c r="J149" s="19">
        <v>33.484000000000002</v>
      </c>
      <c r="K149" s="19" t="s">
        <v>17</v>
      </c>
      <c r="L149" s="19" t="s">
        <v>15</v>
      </c>
      <c r="M149" s="19" t="s">
        <v>15</v>
      </c>
    </row>
    <row r="150" spans="1:13">
      <c r="A150" s="19" t="s">
        <v>12</v>
      </c>
      <c r="B150" s="19" t="s">
        <v>13</v>
      </c>
      <c r="C150" s="19" t="s">
        <v>208</v>
      </c>
      <c r="D150" s="19">
        <v>126</v>
      </c>
      <c r="E150" s="19">
        <v>3</v>
      </c>
      <c r="F150" s="19" t="s">
        <v>16</v>
      </c>
      <c r="G150" s="19">
        <v>1.3451</v>
      </c>
      <c r="H150" s="19" t="s">
        <v>17</v>
      </c>
      <c r="I150" s="19" t="s">
        <v>18</v>
      </c>
      <c r="J150" s="19">
        <v>13.688000000000001</v>
      </c>
      <c r="K150" s="19" t="s">
        <v>17</v>
      </c>
      <c r="L150" s="19" t="s">
        <v>15</v>
      </c>
      <c r="M150" s="19" t="s">
        <v>15</v>
      </c>
    </row>
    <row r="151" spans="1:13">
      <c r="A151" s="19" t="s">
        <v>12</v>
      </c>
      <c r="B151" s="19" t="s">
        <v>13</v>
      </c>
      <c r="C151" s="19" t="s">
        <v>209</v>
      </c>
      <c r="D151" s="19">
        <v>127</v>
      </c>
      <c r="E151" s="19">
        <v>3</v>
      </c>
      <c r="F151" s="19" t="s">
        <v>16</v>
      </c>
      <c r="G151" s="19">
        <v>1.4036999999999999</v>
      </c>
      <c r="H151" s="19" t="s">
        <v>17</v>
      </c>
      <c r="I151" s="19" t="s">
        <v>18</v>
      </c>
      <c r="J151" s="19">
        <v>7.2</v>
      </c>
      <c r="K151" s="19" t="s">
        <v>17</v>
      </c>
      <c r="L151" s="19" t="s">
        <v>15</v>
      </c>
      <c r="M151" s="19" t="s">
        <v>15</v>
      </c>
    </row>
    <row r="152" spans="1:13">
      <c r="A152" s="19" t="s">
        <v>12</v>
      </c>
      <c r="B152" s="19" t="s">
        <v>13</v>
      </c>
      <c r="C152" s="19" t="s">
        <v>210</v>
      </c>
      <c r="D152" s="19">
        <v>128</v>
      </c>
      <c r="E152" s="19">
        <v>3</v>
      </c>
      <c r="F152" s="19" t="s">
        <v>16</v>
      </c>
      <c r="G152" s="19">
        <v>1.46404</v>
      </c>
      <c r="H152" s="19" t="s">
        <v>17</v>
      </c>
      <c r="I152" s="19" t="s">
        <v>18</v>
      </c>
      <c r="J152" s="19">
        <v>26.760999999999999</v>
      </c>
      <c r="K152" s="19" t="s">
        <v>17</v>
      </c>
      <c r="L152" s="19" t="s">
        <v>15</v>
      </c>
      <c r="M152" s="19" t="s">
        <v>15</v>
      </c>
    </row>
    <row r="153" spans="1:13">
      <c r="A153" s="19" t="s">
        <v>12</v>
      </c>
      <c r="B153" s="19" t="s">
        <v>13</v>
      </c>
      <c r="C153" s="19" t="s">
        <v>211</v>
      </c>
      <c r="D153" s="19">
        <v>55</v>
      </c>
      <c r="E153" s="19">
        <v>3</v>
      </c>
      <c r="F153" s="19" t="s">
        <v>16</v>
      </c>
      <c r="G153" s="19">
        <v>1.5515300000000001</v>
      </c>
      <c r="H153" s="19" t="s">
        <v>17</v>
      </c>
      <c r="I153" s="19" t="s">
        <v>18</v>
      </c>
      <c r="J153" s="19">
        <v>49.814999999999998</v>
      </c>
      <c r="K153" s="19" t="s">
        <v>17</v>
      </c>
      <c r="L153" s="19" t="s">
        <v>15</v>
      </c>
      <c r="M153" s="19" t="s">
        <v>15</v>
      </c>
    </row>
    <row r="154" spans="1:13">
      <c r="A154" s="19" t="s">
        <v>12</v>
      </c>
      <c r="B154" s="19" t="s">
        <v>13</v>
      </c>
      <c r="C154" s="19" t="s">
        <v>212</v>
      </c>
      <c r="D154" s="19">
        <v>56</v>
      </c>
      <c r="E154" s="19">
        <v>1</v>
      </c>
      <c r="F154" s="19" t="s">
        <v>16</v>
      </c>
      <c r="G154" s="19">
        <v>1.4885299999999999</v>
      </c>
      <c r="H154" s="19" t="s">
        <v>17</v>
      </c>
      <c r="I154" s="19" t="s">
        <v>18</v>
      </c>
      <c r="J154" s="19">
        <v>29.792999999999999</v>
      </c>
      <c r="K154" s="19" t="s">
        <v>17</v>
      </c>
      <c r="L154" s="19" t="s">
        <v>15</v>
      </c>
      <c r="M154" s="19" t="s">
        <v>15</v>
      </c>
    </row>
    <row r="155" spans="1:13">
      <c r="A155" s="19" t="s">
        <v>12</v>
      </c>
      <c r="B155" s="19" t="s">
        <v>13</v>
      </c>
      <c r="C155" s="19" t="s">
        <v>213</v>
      </c>
      <c r="D155" s="19">
        <v>131</v>
      </c>
      <c r="E155" s="19">
        <v>3</v>
      </c>
      <c r="F155" s="19" t="s">
        <v>16</v>
      </c>
      <c r="G155" s="19">
        <v>1.42879</v>
      </c>
      <c r="H155" s="19" t="s">
        <v>17</v>
      </c>
      <c r="I155" s="19" t="s">
        <v>18</v>
      </c>
      <c r="J155" s="19">
        <v>10.065</v>
      </c>
      <c r="K155" s="19" t="s">
        <v>17</v>
      </c>
      <c r="L155" s="19" t="s">
        <v>15</v>
      </c>
      <c r="M155" s="19" t="s">
        <v>15</v>
      </c>
    </row>
    <row r="156" spans="1:13">
      <c r="A156" s="19" t="s">
        <v>12</v>
      </c>
      <c r="B156" s="19" t="s">
        <v>13</v>
      </c>
      <c r="C156" s="19" t="s">
        <v>214</v>
      </c>
      <c r="D156" s="19">
        <v>132</v>
      </c>
      <c r="E156" s="19">
        <v>3</v>
      </c>
      <c r="F156" s="19" t="s">
        <v>16</v>
      </c>
      <c r="G156" s="19">
        <v>1.3684499999999999</v>
      </c>
      <c r="H156" s="19" t="s">
        <v>17</v>
      </c>
      <c r="I156" s="19" t="s">
        <v>18</v>
      </c>
      <c r="J156" s="19">
        <v>10.653</v>
      </c>
      <c r="K156" s="19" t="s">
        <v>17</v>
      </c>
      <c r="L156" s="19" t="s">
        <v>15</v>
      </c>
      <c r="M156" s="19" t="s">
        <v>15</v>
      </c>
    </row>
    <row r="157" spans="1:13">
      <c r="A157" s="19" t="s">
        <v>12</v>
      </c>
      <c r="B157" s="19" t="s">
        <v>13</v>
      </c>
      <c r="C157" s="19" t="s">
        <v>215</v>
      </c>
      <c r="D157" s="19" t="s">
        <v>170</v>
      </c>
      <c r="F157" s="19" t="s">
        <v>15</v>
      </c>
      <c r="I157" s="19" t="s">
        <v>15</v>
      </c>
      <c r="L157" s="19" t="s">
        <v>15</v>
      </c>
      <c r="M157" s="19" t="s">
        <v>15</v>
      </c>
    </row>
    <row r="158" spans="1:13">
      <c r="A158" s="19" t="s">
        <v>12</v>
      </c>
      <c r="B158" s="19" t="s">
        <v>13</v>
      </c>
      <c r="C158" s="19" t="s">
        <v>216</v>
      </c>
      <c r="D158" s="19">
        <v>133</v>
      </c>
      <c r="E158" s="19">
        <v>3</v>
      </c>
      <c r="F158" s="19" t="s">
        <v>16</v>
      </c>
      <c r="G158" s="19">
        <v>1.3090299999999999</v>
      </c>
      <c r="H158" s="19" t="s">
        <v>17</v>
      </c>
      <c r="I158" s="19" t="s">
        <v>18</v>
      </c>
      <c r="J158" s="19">
        <v>30.414999999999999</v>
      </c>
      <c r="K158" s="19" t="s">
        <v>17</v>
      </c>
      <c r="L158" s="19" t="s">
        <v>15</v>
      </c>
      <c r="M158" s="19" t="s">
        <v>15</v>
      </c>
    </row>
    <row r="159" spans="1:13">
      <c r="A159" s="19" t="s">
        <v>12</v>
      </c>
      <c r="B159" s="19" t="s">
        <v>13</v>
      </c>
      <c r="C159" s="19" t="s">
        <v>217</v>
      </c>
      <c r="D159" s="19">
        <v>134</v>
      </c>
      <c r="E159" s="19">
        <v>3</v>
      </c>
      <c r="F159" s="19" t="s">
        <v>16</v>
      </c>
      <c r="G159" s="19">
        <v>1.2493700000000001</v>
      </c>
      <c r="H159" s="19" t="s">
        <v>17</v>
      </c>
      <c r="I159" s="19" t="s">
        <v>18</v>
      </c>
      <c r="J159" s="19">
        <v>50.308999999999997</v>
      </c>
      <c r="K159" s="19" t="s">
        <v>17</v>
      </c>
      <c r="L159" s="19" t="s">
        <v>15</v>
      </c>
      <c r="M159" s="19" t="s">
        <v>15</v>
      </c>
    </row>
    <row r="160" spans="1:13">
      <c r="A160" s="19" t="s">
        <v>12</v>
      </c>
      <c r="B160" s="19" t="s">
        <v>13</v>
      </c>
      <c r="C160" s="19" t="s">
        <v>218</v>
      </c>
      <c r="D160" s="19" t="s">
        <v>170</v>
      </c>
      <c r="F160" s="19" t="s">
        <v>15</v>
      </c>
      <c r="I160" s="19" t="s">
        <v>15</v>
      </c>
      <c r="L160" s="19" t="s">
        <v>15</v>
      </c>
      <c r="M160" s="19" t="s">
        <v>15</v>
      </c>
    </row>
    <row r="161" spans="1:13">
      <c r="A161" s="19" t="s">
        <v>12</v>
      </c>
      <c r="B161" s="19" t="s">
        <v>13</v>
      </c>
      <c r="C161" s="19" t="s">
        <v>219</v>
      </c>
      <c r="D161" s="19">
        <v>135</v>
      </c>
      <c r="E161" s="19">
        <v>3</v>
      </c>
      <c r="F161" s="19" t="s">
        <v>16</v>
      </c>
      <c r="G161" s="19">
        <v>1.35808</v>
      </c>
      <c r="H161" s="19" t="s">
        <v>17</v>
      </c>
      <c r="I161" s="19" t="s">
        <v>18</v>
      </c>
      <c r="J161" s="19">
        <v>51.703000000000003</v>
      </c>
      <c r="K161" s="19" t="s">
        <v>17</v>
      </c>
      <c r="L161" s="19" t="s">
        <v>15</v>
      </c>
      <c r="M161" s="19" t="s">
        <v>15</v>
      </c>
    </row>
    <row r="162" spans="1:13">
      <c r="A162" s="19" t="s">
        <v>12</v>
      </c>
      <c r="B162" s="19" t="s">
        <v>13</v>
      </c>
      <c r="C162" s="19" t="s">
        <v>220</v>
      </c>
      <c r="D162" s="19">
        <v>136</v>
      </c>
      <c r="E162" s="19">
        <v>3</v>
      </c>
      <c r="F162" s="19" t="s">
        <v>16</v>
      </c>
      <c r="G162" s="19">
        <v>1.6577200000000001</v>
      </c>
      <c r="H162" s="19" t="s">
        <v>17</v>
      </c>
      <c r="I162" s="19" t="s">
        <v>18</v>
      </c>
      <c r="J162" s="19">
        <v>47.084000000000003</v>
      </c>
      <c r="K162" s="19" t="s">
        <v>17</v>
      </c>
      <c r="L162" s="19" t="s">
        <v>15</v>
      </c>
      <c r="M162" s="19" t="s">
        <v>15</v>
      </c>
    </row>
    <row r="163" spans="1:13">
      <c r="A163" s="19" t="s">
        <v>12</v>
      </c>
      <c r="B163" s="19" t="s">
        <v>13</v>
      </c>
      <c r="C163" s="19" t="s">
        <v>221</v>
      </c>
      <c r="D163" s="19">
        <v>137</v>
      </c>
      <c r="E163" s="19">
        <v>3</v>
      </c>
      <c r="F163" s="19" t="s">
        <v>16</v>
      </c>
      <c r="G163" s="19">
        <v>1.5488</v>
      </c>
      <c r="H163" s="19" t="s">
        <v>17</v>
      </c>
      <c r="I163" s="19" t="s">
        <v>18</v>
      </c>
      <c r="J163" s="19">
        <v>48.667000000000002</v>
      </c>
      <c r="K163" s="19" t="s">
        <v>17</v>
      </c>
      <c r="L163" s="19" t="s">
        <v>15</v>
      </c>
      <c r="M163" s="19" t="s">
        <v>15</v>
      </c>
    </row>
    <row r="164" spans="1:13">
      <c r="A164" s="19" t="s">
        <v>12</v>
      </c>
      <c r="B164" s="19" t="s">
        <v>13</v>
      </c>
      <c r="C164" s="19" t="s">
        <v>222</v>
      </c>
      <c r="D164" s="19">
        <v>138</v>
      </c>
      <c r="E164" s="19">
        <v>3</v>
      </c>
      <c r="F164" s="19" t="s">
        <v>16</v>
      </c>
      <c r="G164" s="19">
        <v>1.4912799999999999</v>
      </c>
      <c r="H164" s="19" t="s">
        <v>17</v>
      </c>
      <c r="I164" s="19" t="s">
        <v>18</v>
      </c>
      <c r="J164" s="19">
        <v>28.667000000000002</v>
      </c>
      <c r="K164" s="19" t="s">
        <v>17</v>
      </c>
      <c r="L164" s="19" t="s">
        <v>15</v>
      </c>
      <c r="M164" s="19" t="s">
        <v>15</v>
      </c>
    </row>
    <row r="165" spans="1:13">
      <c r="A165" s="19" t="s">
        <v>12</v>
      </c>
      <c r="B165" s="19" t="s">
        <v>13</v>
      </c>
      <c r="C165" s="19" t="s">
        <v>223</v>
      </c>
      <c r="D165" s="19">
        <v>139</v>
      </c>
      <c r="E165" s="19">
        <v>3</v>
      </c>
      <c r="F165" s="19" t="s">
        <v>16</v>
      </c>
      <c r="G165" s="19">
        <v>1.4320999999999999</v>
      </c>
      <c r="H165" s="19" t="s">
        <v>17</v>
      </c>
      <c r="I165" s="19" t="s">
        <v>18</v>
      </c>
      <c r="J165" s="19">
        <v>8.9090000000000007</v>
      </c>
      <c r="K165" s="19" t="s">
        <v>17</v>
      </c>
      <c r="L165" s="19" t="s">
        <v>15</v>
      </c>
      <c r="M165" s="19" t="s">
        <v>15</v>
      </c>
    </row>
    <row r="166" spans="1:13">
      <c r="A166" s="19" t="s">
        <v>12</v>
      </c>
      <c r="B166" s="19" t="s">
        <v>13</v>
      </c>
      <c r="C166" s="19" t="s">
        <v>224</v>
      </c>
      <c r="D166" s="19" t="s">
        <v>170</v>
      </c>
      <c r="F166" s="19" t="s">
        <v>15</v>
      </c>
      <c r="I166" s="19" t="s">
        <v>15</v>
      </c>
      <c r="L166" s="19" t="s">
        <v>15</v>
      </c>
      <c r="M166" s="19" t="s">
        <v>15</v>
      </c>
    </row>
    <row r="167" spans="1:13">
      <c r="A167" s="19" t="s">
        <v>12</v>
      </c>
      <c r="B167" s="19" t="s">
        <v>13</v>
      </c>
      <c r="C167" s="19" t="s">
        <v>225</v>
      </c>
      <c r="D167" s="19">
        <v>140</v>
      </c>
      <c r="E167" s="19">
        <v>3</v>
      </c>
      <c r="F167" s="19" t="s">
        <v>16</v>
      </c>
      <c r="G167" s="19">
        <v>1.33955</v>
      </c>
      <c r="H167" s="19" t="s">
        <v>17</v>
      </c>
      <c r="I167" s="19" t="s">
        <v>18</v>
      </c>
      <c r="J167" s="19">
        <v>47.098999999999997</v>
      </c>
      <c r="K167" s="19" t="s">
        <v>17</v>
      </c>
      <c r="L167" s="19" t="s">
        <v>15</v>
      </c>
      <c r="M167" s="19" t="s">
        <v>15</v>
      </c>
    </row>
    <row r="168" spans="1:13">
      <c r="A168" s="19" t="s">
        <v>12</v>
      </c>
      <c r="B168" s="19" t="s">
        <v>13</v>
      </c>
      <c r="C168" s="19" t="s">
        <v>226</v>
      </c>
      <c r="D168" s="19">
        <v>141</v>
      </c>
      <c r="E168" s="19">
        <v>3</v>
      </c>
      <c r="F168" s="19" t="s">
        <v>16</v>
      </c>
      <c r="G168" s="19">
        <v>1.3441399999999999</v>
      </c>
      <c r="H168" s="19" t="s">
        <v>17</v>
      </c>
      <c r="I168" s="19" t="s">
        <v>18</v>
      </c>
      <c r="J168" s="19">
        <v>46.703000000000003</v>
      </c>
      <c r="K168" s="19" t="s">
        <v>17</v>
      </c>
      <c r="L168" s="19" t="s">
        <v>15</v>
      </c>
      <c r="M168" s="19" t="s">
        <v>15</v>
      </c>
    </row>
    <row r="169" spans="1:13">
      <c r="A169" s="19" t="s">
        <v>12</v>
      </c>
      <c r="B169" s="19" t="s">
        <v>13</v>
      </c>
      <c r="C169" s="19" t="s">
        <v>227</v>
      </c>
      <c r="D169" s="19">
        <v>142</v>
      </c>
      <c r="E169" s="19">
        <v>3</v>
      </c>
      <c r="F169" s="19" t="s">
        <v>16</v>
      </c>
      <c r="G169" s="19">
        <v>1.5757399999999999</v>
      </c>
      <c r="H169" s="19" t="s">
        <v>17</v>
      </c>
      <c r="I169" s="19" t="s">
        <v>18</v>
      </c>
      <c r="J169" s="19">
        <v>45.988999999999997</v>
      </c>
      <c r="K169" s="19" t="s">
        <v>17</v>
      </c>
      <c r="L169" s="19" t="s">
        <v>15</v>
      </c>
      <c r="M169" s="19" t="s">
        <v>15</v>
      </c>
    </row>
    <row r="170" spans="1:13">
      <c r="A170" s="19" t="s">
        <v>12</v>
      </c>
      <c r="B170" s="19" t="s">
        <v>13</v>
      </c>
      <c r="C170" s="19" t="s">
        <v>228</v>
      </c>
      <c r="D170" s="19">
        <v>143</v>
      </c>
      <c r="E170" s="19">
        <v>3</v>
      </c>
      <c r="F170" s="19" t="s">
        <v>16</v>
      </c>
      <c r="G170" s="19">
        <v>1.5710200000000001</v>
      </c>
      <c r="H170" s="19" t="s">
        <v>17</v>
      </c>
      <c r="I170" s="19" t="s">
        <v>18</v>
      </c>
      <c r="J170" s="19">
        <v>45.792000000000002</v>
      </c>
      <c r="K170" s="19" t="s">
        <v>17</v>
      </c>
      <c r="L170" s="19" t="s">
        <v>15</v>
      </c>
      <c r="M170" s="19" t="s">
        <v>15</v>
      </c>
    </row>
    <row r="171" spans="1:13">
      <c r="A171" s="19" t="s">
        <v>12</v>
      </c>
      <c r="B171" s="19" t="s">
        <v>13</v>
      </c>
      <c r="C171" s="19" t="s">
        <v>229</v>
      </c>
      <c r="D171" s="19">
        <v>144</v>
      </c>
      <c r="E171" s="19">
        <v>3</v>
      </c>
      <c r="F171" s="19" t="s">
        <v>16</v>
      </c>
      <c r="G171" s="19">
        <v>1.3085100000000001</v>
      </c>
      <c r="H171" s="19" t="s">
        <v>17</v>
      </c>
      <c r="I171" s="19" t="s">
        <v>18</v>
      </c>
      <c r="J171" s="19">
        <v>16.556000000000001</v>
      </c>
      <c r="K171" s="19" t="s">
        <v>17</v>
      </c>
      <c r="L171" s="19" t="s">
        <v>15</v>
      </c>
      <c r="M171" s="19" t="s">
        <v>15</v>
      </c>
    </row>
    <row r="172" spans="1:13">
      <c r="A172" s="19" t="s">
        <v>12</v>
      </c>
      <c r="B172" s="19" t="s">
        <v>13</v>
      </c>
      <c r="C172" s="19" t="s">
        <v>230</v>
      </c>
      <c r="D172" s="19">
        <v>145</v>
      </c>
      <c r="E172" s="19">
        <v>3</v>
      </c>
      <c r="F172" s="19" t="s">
        <v>16</v>
      </c>
      <c r="G172" s="19">
        <v>1.3627100000000001</v>
      </c>
      <c r="H172" s="19" t="s">
        <v>17</v>
      </c>
      <c r="I172" s="19" t="s">
        <v>18</v>
      </c>
      <c r="J172" s="19">
        <v>4.3479999999999999</v>
      </c>
      <c r="K172" s="19" t="s">
        <v>17</v>
      </c>
      <c r="L172" s="19" t="s">
        <v>15</v>
      </c>
      <c r="M172" s="19" t="s">
        <v>15</v>
      </c>
    </row>
    <row r="173" spans="1:13">
      <c r="A173" s="19" t="s">
        <v>12</v>
      </c>
      <c r="B173" s="19" t="s">
        <v>13</v>
      </c>
      <c r="C173" s="19" t="s">
        <v>231</v>
      </c>
      <c r="D173" s="19">
        <v>146</v>
      </c>
      <c r="E173" s="19">
        <v>3</v>
      </c>
      <c r="F173" s="19" t="s">
        <v>16</v>
      </c>
      <c r="G173" s="19">
        <v>1.5072399999999999</v>
      </c>
      <c r="H173" s="19" t="s">
        <v>17</v>
      </c>
      <c r="I173" s="19" t="s">
        <v>18</v>
      </c>
      <c r="J173" s="19">
        <v>46.384999999999998</v>
      </c>
      <c r="K173" s="19" t="s">
        <v>17</v>
      </c>
      <c r="L173" s="19" t="s">
        <v>15</v>
      </c>
      <c r="M173" s="19" t="s">
        <v>15</v>
      </c>
    </row>
    <row r="174" spans="1:13">
      <c r="A174" s="19" t="s">
        <v>12</v>
      </c>
      <c r="B174" s="19" t="s">
        <v>13</v>
      </c>
      <c r="C174" s="19" t="s">
        <v>232</v>
      </c>
      <c r="D174" s="19">
        <v>147</v>
      </c>
      <c r="E174" s="19">
        <v>3</v>
      </c>
      <c r="F174" s="19" t="s">
        <v>16</v>
      </c>
      <c r="G174" s="19">
        <v>1.5081199999999999</v>
      </c>
      <c r="H174" s="19" t="s">
        <v>17</v>
      </c>
      <c r="I174" s="19" t="s">
        <v>18</v>
      </c>
      <c r="J174" s="19">
        <v>46.408999999999999</v>
      </c>
      <c r="K174" s="19" t="s">
        <v>17</v>
      </c>
      <c r="L174" s="19" t="s">
        <v>15</v>
      </c>
      <c r="M174" s="19" t="s">
        <v>15</v>
      </c>
    </row>
    <row r="175" spans="1:13">
      <c r="A175" s="19" t="s">
        <v>12</v>
      </c>
      <c r="B175" s="19" t="s">
        <v>13</v>
      </c>
      <c r="C175" s="19" t="s">
        <v>233</v>
      </c>
      <c r="D175" s="19">
        <v>148</v>
      </c>
      <c r="E175" s="19">
        <v>3</v>
      </c>
      <c r="F175" s="19" t="s">
        <v>16</v>
      </c>
      <c r="G175" s="19">
        <v>1.44597</v>
      </c>
      <c r="H175" s="19" t="s">
        <v>17</v>
      </c>
      <c r="I175" s="19" t="s">
        <v>18</v>
      </c>
      <c r="J175" s="19">
        <v>23.425000000000001</v>
      </c>
      <c r="K175" s="19" t="s">
        <v>17</v>
      </c>
      <c r="L175" s="19" t="s">
        <v>15</v>
      </c>
      <c r="M175" s="19" t="s">
        <v>15</v>
      </c>
    </row>
    <row r="176" spans="1:13">
      <c r="A176" s="19" t="s">
        <v>12</v>
      </c>
      <c r="B176" s="19" t="s">
        <v>13</v>
      </c>
      <c r="C176" s="19" t="s">
        <v>234</v>
      </c>
      <c r="D176" s="19">
        <v>149</v>
      </c>
      <c r="E176" s="19">
        <v>3</v>
      </c>
      <c r="F176" s="19" t="s">
        <v>16</v>
      </c>
      <c r="G176" s="19">
        <v>1.3981300000000001</v>
      </c>
      <c r="H176" s="19" t="s">
        <v>17</v>
      </c>
      <c r="I176" s="19" t="s">
        <v>18</v>
      </c>
      <c r="J176" s="19">
        <v>8.4649999999999999</v>
      </c>
      <c r="K176" s="19" t="s">
        <v>17</v>
      </c>
      <c r="L176" s="19" t="s">
        <v>15</v>
      </c>
      <c r="M176" s="19" t="s">
        <v>15</v>
      </c>
    </row>
    <row r="177" spans="1:13">
      <c r="A177" s="19" t="s">
        <v>12</v>
      </c>
      <c r="B177" s="19" t="s">
        <v>13</v>
      </c>
      <c r="C177" s="19" t="s">
        <v>235</v>
      </c>
      <c r="D177" s="19">
        <v>150</v>
      </c>
      <c r="E177" s="19">
        <v>3</v>
      </c>
      <c r="F177" s="19" t="s">
        <v>16</v>
      </c>
      <c r="G177" s="19">
        <v>1.32792</v>
      </c>
      <c r="H177" s="19" t="s">
        <v>17</v>
      </c>
      <c r="I177" s="19" t="s">
        <v>18</v>
      </c>
      <c r="J177" s="19">
        <v>15.785</v>
      </c>
      <c r="K177" s="19" t="s">
        <v>17</v>
      </c>
      <c r="L177" s="19" t="s">
        <v>15</v>
      </c>
      <c r="M177" s="19" t="s">
        <v>15</v>
      </c>
    </row>
    <row r="178" spans="1:13">
      <c r="A178" s="19" t="s">
        <v>12</v>
      </c>
      <c r="B178" s="19" t="s">
        <v>13</v>
      </c>
      <c r="C178" s="19" t="s">
        <v>236</v>
      </c>
      <c r="D178" s="19">
        <v>151</v>
      </c>
      <c r="E178" s="19">
        <v>3</v>
      </c>
      <c r="F178" s="19" t="s">
        <v>16</v>
      </c>
      <c r="G178" s="19">
        <v>1.2787900000000001</v>
      </c>
      <c r="H178" s="19" t="s">
        <v>17</v>
      </c>
      <c r="I178" s="19" t="s">
        <v>18</v>
      </c>
      <c r="J178" s="19">
        <v>32.981999999999999</v>
      </c>
      <c r="K178" s="19" t="s">
        <v>17</v>
      </c>
      <c r="L178" s="19" t="s">
        <v>15</v>
      </c>
      <c r="M178" s="19" t="s">
        <v>15</v>
      </c>
    </row>
    <row r="179" spans="1:13">
      <c r="A179" s="19" t="s">
        <v>12</v>
      </c>
      <c r="B179" s="19" t="s">
        <v>13</v>
      </c>
      <c r="C179" s="19" t="s">
        <v>237</v>
      </c>
      <c r="D179" s="19">
        <v>152</v>
      </c>
      <c r="E179" s="19">
        <v>3</v>
      </c>
      <c r="F179" s="19" t="s">
        <v>16</v>
      </c>
      <c r="G179" s="19">
        <v>1.5150600000000001</v>
      </c>
      <c r="H179" s="19" t="s">
        <v>17</v>
      </c>
      <c r="I179" s="19" t="s">
        <v>18</v>
      </c>
      <c r="J179" s="19">
        <v>51.128999999999998</v>
      </c>
      <c r="K179" s="19" t="s">
        <v>17</v>
      </c>
      <c r="L179" s="19" t="s">
        <v>15</v>
      </c>
      <c r="M179" s="19" t="s">
        <v>15</v>
      </c>
    </row>
    <row r="180" spans="1:13">
      <c r="A180" s="19" t="s">
        <v>12</v>
      </c>
      <c r="B180" s="19" t="s">
        <v>13</v>
      </c>
      <c r="C180" s="19" t="s">
        <v>238</v>
      </c>
      <c r="D180" s="19">
        <v>153</v>
      </c>
      <c r="E180" s="19">
        <v>3</v>
      </c>
      <c r="F180" s="19" t="s">
        <v>16</v>
      </c>
      <c r="G180" s="19">
        <v>1.3906400000000001</v>
      </c>
      <c r="H180" s="19" t="s">
        <v>17</v>
      </c>
      <c r="I180" s="19" t="s">
        <v>18</v>
      </c>
      <c r="J180" s="19">
        <v>11.266999999999999</v>
      </c>
      <c r="K180" s="19" t="s">
        <v>17</v>
      </c>
      <c r="L180" s="19" t="s">
        <v>15</v>
      </c>
      <c r="M180" s="19" t="s">
        <v>15</v>
      </c>
    </row>
    <row r="181" spans="1:13">
      <c r="A181" s="19" t="s">
        <v>12</v>
      </c>
      <c r="B181" s="19" t="s">
        <v>13</v>
      </c>
      <c r="C181" s="19" t="s">
        <v>239</v>
      </c>
      <c r="D181" s="19">
        <v>154</v>
      </c>
      <c r="E181" s="19">
        <v>3</v>
      </c>
      <c r="F181" s="19" t="s">
        <v>16</v>
      </c>
      <c r="G181" s="19">
        <v>1.31968</v>
      </c>
      <c r="H181" s="19" t="s">
        <v>17</v>
      </c>
      <c r="I181" s="19" t="s">
        <v>18</v>
      </c>
      <c r="J181" s="19">
        <v>11.667</v>
      </c>
      <c r="K181" s="19" t="s">
        <v>17</v>
      </c>
      <c r="L181" s="19" t="s">
        <v>15</v>
      </c>
      <c r="M181" s="19" t="s">
        <v>15</v>
      </c>
    </row>
    <row r="182" spans="1:13">
      <c r="A182" s="19" t="s">
        <v>12</v>
      </c>
      <c r="B182" s="19" t="s">
        <v>13</v>
      </c>
      <c r="C182" s="19" t="s">
        <v>240</v>
      </c>
      <c r="D182" s="19">
        <v>155</v>
      </c>
      <c r="E182" s="19">
        <v>3</v>
      </c>
      <c r="F182" s="19" t="s">
        <v>16</v>
      </c>
      <c r="G182" s="19">
        <v>1.1994100000000001</v>
      </c>
      <c r="H182" s="19" t="s">
        <v>17</v>
      </c>
      <c r="I182" s="19" t="s">
        <v>18</v>
      </c>
      <c r="J182" s="19">
        <v>51.591999999999999</v>
      </c>
      <c r="K182" s="19" t="s">
        <v>17</v>
      </c>
      <c r="L182" s="19" t="s">
        <v>15</v>
      </c>
      <c r="M182" s="19" t="s">
        <v>15</v>
      </c>
    </row>
    <row r="183" spans="1:13">
      <c r="A183" s="19" t="s">
        <v>12</v>
      </c>
      <c r="B183" s="19" t="s">
        <v>13</v>
      </c>
      <c r="C183" s="19" t="s">
        <v>241</v>
      </c>
      <c r="D183" s="19">
        <v>156</v>
      </c>
      <c r="E183" s="19">
        <v>3</v>
      </c>
      <c r="F183" s="19" t="s">
        <v>16</v>
      </c>
      <c r="G183" s="19">
        <v>1.57874</v>
      </c>
      <c r="H183" s="19" t="s">
        <v>17</v>
      </c>
      <c r="I183" s="19" t="s">
        <v>18</v>
      </c>
      <c r="J183" s="19">
        <v>50.021000000000001</v>
      </c>
      <c r="K183" s="19" t="s">
        <v>17</v>
      </c>
      <c r="L183" s="19" t="s">
        <v>15</v>
      </c>
      <c r="M183" s="19" t="s">
        <v>15</v>
      </c>
    </row>
    <row r="184" spans="1:13">
      <c r="A184" s="19" t="s">
        <v>12</v>
      </c>
      <c r="B184" s="19" t="s">
        <v>13</v>
      </c>
      <c r="C184" s="19" t="s">
        <v>242</v>
      </c>
      <c r="D184" s="19">
        <v>157</v>
      </c>
      <c r="E184" s="19">
        <v>3</v>
      </c>
      <c r="F184" s="19" t="s">
        <v>16</v>
      </c>
      <c r="G184" s="19">
        <v>1.5139100000000001</v>
      </c>
      <c r="H184" s="19" t="s">
        <v>17</v>
      </c>
      <c r="I184" s="19" t="s">
        <v>18</v>
      </c>
      <c r="J184" s="19">
        <v>30.044</v>
      </c>
      <c r="K184" s="19" t="s">
        <v>17</v>
      </c>
      <c r="L184" s="19" t="s">
        <v>15</v>
      </c>
      <c r="M184" s="19" t="s">
        <v>15</v>
      </c>
    </row>
    <row r="185" spans="1:13">
      <c r="A185" s="19" t="s">
        <v>12</v>
      </c>
      <c r="B185" s="19" t="s">
        <v>13</v>
      </c>
      <c r="C185" s="19" t="s">
        <v>243</v>
      </c>
      <c r="D185" s="19">
        <v>158</v>
      </c>
      <c r="E185" s="19">
        <v>3</v>
      </c>
      <c r="F185" s="19" t="s">
        <v>16</v>
      </c>
      <c r="G185" s="19">
        <v>1.4542200000000001</v>
      </c>
      <c r="H185" s="19" t="s">
        <v>17</v>
      </c>
      <c r="I185" s="19" t="s">
        <v>18</v>
      </c>
      <c r="J185" s="19">
        <v>10.086</v>
      </c>
      <c r="K185" s="19" t="s">
        <v>17</v>
      </c>
      <c r="L185" s="19" t="s">
        <v>15</v>
      </c>
      <c r="M185" s="19" t="s">
        <v>15</v>
      </c>
    </row>
    <row r="186" spans="1:13">
      <c r="A186" s="19" t="s">
        <v>12</v>
      </c>
      <c r="B186" s="19" t="s">
        <v>13</v>
      </c>
      <c r="C186" s="19" t="s">
        <v>244</v>
      </c>
      <c r="D186" s="19">
        <v>159</v>
      </c>
      <c r="E186" s="19">
        <v>3</v>
      </c>
      <c r="F186" s="19" t="s">
        <v>16</v>
      </c>
      <c r="G186" s="19">
        <v>1.39652</v>
      </c>
      <c r="H186" s="19" t="s">
        <v>17</v>
      </c>
      <c r="I186" s="19" t="s">
        <v>18</v>
      </c>
      <c r="J186" s="19">
        <v>9.9559999999999995</v>
      </c>
      <c r="K186" s="19" t="s">
        <v>17</v>
      </c>
      <c r="L186" s="19" t="s">
        <v>15</v>
      </c>
      <c r="M186" s="19" t="s">
        <v>15</v>
      </c>
    </row>
    <row r="187" spans="1:13">
      <c r="A187" s="19" t="s">
        <v>12</v>
      </c>
      <c r="B187" s="19" t="s">
        <v>13</v>
      </c>
      <c r="C187" s="19" t="s">
        <v>245</v>
      </c>
      <c r="D187" s="19">
        <v>160</v>
      </c>
      <c r="E187" s="19">
        <v>3</v>
      </c>
      <c r="F187" s="19" t="s">
        <v>16</v>
      </c>
      <c r="G187" s="19">
        <v>1.3378000000000001</v>
      </c>
      <c r="H187" s="19" t="s">
        <v>17</v>
      </c>
      <c r="I187" s="19" t="s">
        <v>18</v>
      </c>
      <c r="J187" s="19">
        <v>29.933</v>
      </c>
      <c r="K187" s="19" t="s">
        <v>17</v>
      </c>
      <c r="L187" s="19" t="s">
        <v>15</v>
      </c>
      <c r="M187" s="19" t="s">
        <v>15</v>
      </c>
    </row>
    <row r="188" spans="1:13">
      <c r="A188" s="19" t="s">
        <v>12</v>
      </c>
      <c r="B188" s="19" t="s">
        <v>13</v>
      </c>
      <c r="C188" s="19" t="s">
        <v>246</v>
      </c>
      <c r="D188" s="19">
        <v>161</v>
      </c>
      <c r="E188" s="19">
        <v>3</v>
      </c>
      <c r="F188" s="19" t="s">
        <v>16</v>
      </c>
      <c r="G188" s="19">
        <v>1.2789299999999999</v>
      </c>
      <c r="H188" s="19" t="s">
        <v>17</v>
      </c>
      <c r="I188" s="19" t="s">
        <v>18</v>
      </c>
      <c r="J188" s="19">
        <v>49.933999999999997</v>
      </c>
      <c r="K188" s="19" t="s">
        <v>17</v>
      </c>
      <c r="L188" s="19" t="s">
        <v>15</v>
      </c>
      <c r="M188" s="19" t="s">
        <v>15</v>
      </c>
    </row>
    <row r="189" spans="1:13">
      <c r="A189" s="19" t="s">
        <v>12</v>
      </c>
      <c r="B189" s="19" t="s">
        <v>13</v>
      </c>
      <c r="C189" s="19" t="s">
        <v>247</v>
      </c>
      <c r="D189" s="19">
        <v>162</v>
      </c>
      <c r="E189" s="19">
        <v>3</v>
      </c>
      <c r="F189" s="19" t="s">
        <v>16</v>
      </c>
      <c r="G189" s="19">
        <v>1.5809</v>
      </c>
      <c r="H189" s="19" t="s">
        <v>17</v>
      </c>
      <c r="I189" s="19" t="s">
        <v>18</v>
      </c>
      <c r="J189" s="19">
        <v>48.585000000000001</v>
      </c>
      <c r="K189" s="19" t="s">
        <v>17</v>
      </c>
      <c r="L189" s="19" t="s">
        <v>15</v>
      </c>
      <c r="M189" s="19" t="s">
        <v>15</v>
      </c>
    </row>
    <row r="190" spans="1:13">
      <c r="A190" s="19" t="s">
        <v>12</v>
      </c>
      <c r="B190" s="19" t="s">
        <v>13</v>
      </c>
      <c r="C190" s="19" t="s">
        <v>248</v>
      </c>
      <c r="D190" s="19">
        <v>163</v>
      </c>
      <c r="E190" s="19">
        <v>3</v>
      </c>
      <c r="F190" s="19" t="s">
        <v>16</v>
      </c>
      <c r="G190" s="19">
        <v>1.51772</v>
      </c>
      <c r="H190" s="19" t="s">
        <v>17</v>
      </c>
      <c r="I190" s="19" t="s">
        <v>18</v>
      </c>
      <c r="J190" s="19">
        <v>28.631</v>
      </c>
      <c r="K190" s="19" t="s">
        <v>17</v>
      </c>
      <c r="L190" s="19" t="s">
        <v>15</v>
      </c>
      <c r="M190" s="19" t="s">
        <v>15</v>
      </c>
    </row>
    <row r="191" spans="1:13">
      <c r="A191" s="19" t="s">
        <v>12</v>
      </c>
      <c r="B191" s="19" t="s">
        <v>13</v>
      </c>
      <c r="C191" s="19" t="s">
        <v>249</v>
      </c>
      <c r="D191" s="19">
        <v>164</v>
      </c>
      <c r="E191" s="19">
        <v>3</v>
      </c>
      <c r="F191" s="19" t="s">
        <v>16</v>
      </c>
      <c r="G191" s="19">
        <v>1.4553799999999999</v>
      </c>
      <c r="H191" s="19" t="s">
        <v>17</v>
      </c>
      <c r="I191" s="19" t="s">
        <v>18</v>
      </c>
      <c r="J191" s="19">
        <v>8.6609999999999996</v>
      </c>
      <c r="K191" s="19" t="s">
        <v>17</v>
      </c>
      <c r="L191" s="19" t="s">
        <v>15</v>
      </c>
      <c r="M191" s="19" t="s">
        <v>15</v>
      </c>
    </row>
    <row r="192" spans="1:13">
      <c r="A192" s="19" t="s">
        <v>12</v>
      </c>
      <c r="B192" s="19" t="s">
        <v>13</v>
      </c>
      <c r="C192" s="19" t="s">
        <v>250</v>
      </c>
      <c r="D192" s="19" t="s">
        <v>170</v>
      </c>
      <c r="F192" s="19" t="s">
        <v>15</v>
      </c>
      <c r="I192" s="19" t="s">
        <v>15</v>
      </c>
      <c r="L192" s="19" t="s">
        <v>15</v>
      </c>
      <c r="M192" s="19" t="s">
        <v>15</v>
      </c>
    </row>
    <row r="193" spans="1:13">
      <c r="A193" s="19" t="s">
        <v>12</v>
      </c>
      <c r="B193" s="19" t="s">
        <v>13</v>
      </c>
      <c r="C193" s="19" t="s">
        <v>251</v>
      </c>
      <c r="D193" s="19">
        <v>165</v>
      </c>
      <c r="E193" s="19">
        <v>3</v>
      </c>
      <c r="F193" s="19" t="s">
        <v>16</v>
      </c>
      <c r="G193" s="19">
        <v>1.34735</v>
      </c>
      <c r="H193" s="19" t="s">
        <v>17</v>
      </c>
      <c r="I193" s="19" t="s">
        <v>18</v>
      </c>
      <c r="J193" s="19">
        <v>32.951999999999998</v>
      </c>
      <c r="K193" s="19" t="s">
        <v>17</v>
      </c>
      <c r="L193" s="19" t="s">
        <v>15</v>
      </c>
      <c r="M193" s="19" t="s">
        <v>15</v>
      </c>
    </row>
    <row r="194" spans="1:13">
      <c r="A194" s="19" t="s">
        <v>12</v>
      </c>
      <c r="B194" s="19" t="s">
        <v>13</v>
      </c>
      <c r="C194" s="19" t="s">
        <v>252</v>
      </c>
      <c r="D194" s="19">
        <v>168</v>
      </c>
      <c r="E194" s="19">
        <v>3</v>
      </c>
      <c r="F194" s="19" t="s">
        <v>16</v>
      </c>
      <c r="G194" s="19">
        <v>1.7796000000000001</v>
      </c>
      <c r="H194" s="19" t="s">
        <v>17</v>
      </c>
      <c r="I194" s="19" t="s">
        <v>18</v>
      </c>
      <c r="J194" s="19">
        <v>48.91</v>
      </c>
      <c r="K194" s="19" t="s">
        <v>17</v>
      </c>
      <c r="L194" s="19" t="s">
        <v>15</v>
      </c>
      <c r="M194" s="19" t="s">
        <v>15</v>
      </c>
    </row>
    <row r="195" spans="1:13">
      <c r="A195" s="19" t="s">
        <v>12</v>
      </c>
      <c r="B195" s="19" t="s">
        <v>13</v>
      </c>
      <c r="C195" s="19" t="s">
        <v>253</v>
      </c>
      <c r="D195" s="19">
        <v>169</v>
      </c>
      <c r="E195" s="19">
        <v>3</v>
      </c>
      <c r="F195" s="19" t="s">
        <v>16</v>
      </c>
      <c r="G195" s="19">
        <v>1.2831699999999999</v>
      </c>
      <c r="H195" s="19" t="s">
        <v>17</v>
      </c>
      <c r="I195" s="19" t="s">
        <v>18</v>
      </c>
      <c r="J195" s="19">
        <v>2.194</v>
      </c>
      <c r="K195" s="19" t="s">
        <v>17</v>
      </c>
      <c r="L195" s="19" t="s">
        <v>15</v>
      </c>
      <c r="M195" s="19" t="s">
        <v>15</v>
      </c>
    </row>
    <row r="196" spans="1:13">
      <c r="A196" s="19" t="s">
        <v>12</v>
      </c>
      <c r="B196" s="19" t="s">
        <v>13</v>
      </c>
      <c r="C196" s="19" t="s">
        <v>254</v>
      </c>
      <c r="D196" s="19">
        <v>170</v>
      </c>
      <c r="E196" s="19">
        <v>3</v>
      </c>
      <c r="F196" s="19" t="s">
        <v>16</v>
      </c>
      <c r="G196" s="19">
        <v>0.91395999999999999</v>
      </c>
      <c r="H196" s="19" t="s">
        <v>17</v>
      </c>
      <c r="I196" s="19" t="s">
        <v>18</v>
      </c>
      <c r="J196" s="19">
        <v>38.164000000000001</v>
      </c>
      <c r="K196" s="19" t="s">
        <v>17</v>
      </c>
      <c r="L196" s="19" t="s">
        <v>15</v>
      </c>
      <c r="M196" s="19" t="s">
        <v>15</v>
      </c>
    </row>
    <row r="197" spans="1:13">
      <c r="A197" s="19" t="s">
        <v>12</v>
      </c>
      <c r="B197" s="19" t="s">
        <v>13</v>
      </c>
      <c r="C197" s="19" t="s">
        <v>255</v>
      </c>
      <c r="D197" s="19">
        <v>171</v>
      </c>
      <c r="E197" s="19">
        <v>3</v>
      </c>
      <c r="F197" s="19" t="s">
        <v>16</v>
      </c>
      <c r="G197" s="19">
        <v>1.7719800000000001</v>
      </c>
      <c r="H197" s="19" t="s">
        <v>17</v>
      </c>
      <c r="I197" s="19" t="s">
        <v>18</v>
      </c>
      <c r="J197" s="19">
        <v>46.076000000000001</v>
      </c>
      <c r="K197" s="19" t="s">
        <v>17</v>
      </c>
      <c r="L197" s="19" t="s">
        <v>15</v>
      </c>
      <c r="M197" s="19" t="s">
        <v>15</v>
      </c>
    </row>
    <row r="198" spans="1:13">
      <c r="A198" s="19" t="s">
        <v>12</v>
      </c>
      <c r="B198" s="19" t="s">
        <v>13</v>
      </c>
      <c r="C198" s="19" t="s">
        <v>256</v>
      </c>
      <c r="D198" s="19" t="s">
        <v>170</v>
      </c>
      <c r="F198" s="19" t="s">
        <v>15</v>
      </c>
      <c r="I198" s="19" t="s">
        <v>15</v>
      </c>
      <c r="L198" s="19" t="s">
        <v>15</v>
      </c>
      <c r="M198" s="19" t="s">
        <v>15</v>
      </c>
    </row>
    <row r="199" spans="1:13">
      <c r="A199" s="19" t="s">
        <v>12</v>
      </c>
      <c r="B199" s="19" t="s">
        <v>13</v>
      </c>
      <c r="C199" s="19" t="s">
        <v>257</v>
      </c>
      <c r="D199" s="19">
        <v>172</v>
      </c>
      <c r="E199" s="19">
        <v>3</v>
      </c>
      <c r="F199" s="19" t="s">
        <v>16</v>
      </c>
      <c r="G199" s="19">
        <v>1.63632</v>
      </c>
      <c r="H199" s="19" t="s">
        <v>17</v>
      </c>
      <c r="I199" s="19" t="s">
        <v>18</v>
      </c>
      <c r="J199" s="19">
        <v>33.021000000000001</v>
      </c>
      <c r="K199" s="19" t="s">
        <v>17</v>
      </c>
      <c r="L199" s="19" t="s">
        <v>15</v>
      </c>
      <c r="M199" s="19" t="s">
        <v>15</v>
      </c>
    </row>
    <row r="200" spans="1:13">
      <c r="A200" s="19" t="s">
        <v>12</v>
      </c>
      <c r="B200" s="19" t="s">
        <v>13</v>
      </c>
      <c r="C200" s="19" t="s">
        <v>258</v>
      </c>
      <c r="D200" s="19">
        <v>173</v>
      </c>
      <c r="E200" s="19">
        <v>3</v>
      </c>
      <c r="F200" s="19" t="s">
        <v>16</v>
      </c>
      <c r="G200" s="19">
        <v>1.46499</v>
      </c>
      <c r="H200" s="19" t="s">
        <v>17</v>
      </c>
      <c r="I200" s="19" t="s">
        <v>18</v>
      </c>
      <c r="J200" s="19">
        <v>16.125</v>
      </c>
      <c r="K200" s="19" t="s">
        <v>17</v>
      </c>
      <c r="L200" s="19" t="s">
        <v>15</v>
      </c>
      <c r="M200" s="19" t="s">
        <v>15</v>
      </c>
    </row>
    <row r="201" spans="1:13">
      <c r="A201" s="19" t="s">
        <v>12</v>
      </c>
      <c r="B201" s="19" t="s">
        <v>13</v>
      </c>
      <c r="C201" s="19" t="s">
        <v>259</v>
      </c>
      <c r="D201" s="19">
        <v>174</v>
      </c>
      <c r="E201" s="19">
        <v>3</v>
      </c>
      <c r="F201" s="19" t="s">
        <v>16</v>
      </c>
      <c r="G201" s="19">
        <v>1.2497199999999999</v>
      </c>
      <c r="H201" s="19" t="s">
        <v>17</v>
      </c>
      <c r="I201" s="19" t="s">
        <v>18</v>
      </c>
      <c r="J201" s="19">
        <v>4.37</v>
      </c>
      <c r="K201" s="19" t="s">
        <v>17</v>
      </c>
      <c r="L201" s="19" t="s">
        <v>15</v>
      </c>
      <c r="M201" s="19" t="s">
        <v>15</v>
      </c>
    </row>
    <row r="202" spans="1:13">
      <c r="A202" s="19" t="s">
        <v>12</v>
      </c>
      <c r="B202" s="19" t="s">
        <v>13</v>
      </c>
      <c r="C202" s="19" t="s">
        <v>260</v>
      </c>
      <c r="D202" s="19">
        <v>175</v>
      </c>
      <c r="E202" s="19">
        <v>3</v>
      </c>
      <c r="F202" s="19" t="s">
        <v>16</v>
      </c>
      <c r="G202" s="19">
        <v>1.0564499999999999</v>
      </c>
      <c r="H202" s="19" t="s">
        <v>17</v>
      </c>
      <c r="I202" s="19" t="s">
        <v>18</v>
      </c>
      <c r="J202" s="19">
        <v>23.016999999999999</v>
      </c>
      <c r="K202" s="19" t="s">
        <v>17</v>
      </c>
      <c r="L202" s="19" t="s">
        <v>15</v>
      </c>
      <c r="M202" s="19" t="s">
        <v>15</v>
      </c>
    </row>
    <row r="203" spans="1:13">
      <c r="A203" s="19" t="s">
        <v>12</v>
      </c>
      <c r="B203" s="19" t="s">
        <v>13</v>
      </c>
      <c r="C203" s="19" t="s">
        <v>261</v>
      </c>
      <c r="D203" s="19">
        <v>176</v>
      </c>
      <c r="E203" s="19">
        <v>3</v>
      </c>
      <c r="F203" s="19" t="s">
        <v>16</v>
      </c>
      <c r="G203" s="19">
        <v>1.0416099999999999</v>
      </c>
      <c r="H203" s="19" t="s">
        <v>17</v>
      </c>
      <c r="I203" s="19" t="s">
        <v>18</v>
      </c>
      <c r="J203" s="19">
        <v>24.047999999999998</v>
      </c>
      <c r="K203" s="19" t="s">
        <v>17</v>
      </c>
      <c r="L203" s="19" t="s">
        <v>15</v>
      </c>
      <c r="M203" s="19" t="s">
        <v>15</v>
      </c>
    </row>
    <row r="204" spans="1:13">
      <c r="A204" s="19" t="s">
        <v>12</v>
      </c>
      <c r="B204" s="19" t="s">
        <v>13</v>
      </c>
      <c r="C204" s="19" t="s">
        <v>262</v>
      </c>
      <c r="D204" s="19">
        <v>177</v>
      </c>
      <c r="E204" s="19">
        <v>3</v>
      </c>
      <c r="F204" s="19" t="s">
        <v>16</v>
      </c>
      <c r="G204" s="19">
        <v>0.83565999999999996</v>
      </c>
      <c r="H204" s="19" t="s">
        <v>17</v>
      </c>
      <c r="I204" s="19" t="s">
        <v>18</v>
      </c>
      <c r="J204" s="19">
        <v>44.012999999999998</v>
      </c>
      <c r="K204" s="19" t="s">
        <v>17</v>
      </c>
      <c r="L204" s="19" t="s">
        <v>15</v>
      </c>
      <c r="M204" s="19" t="s">
        <v>15</v>
      </c>
    </row>
    <row r="205" spans="1:13">
      <c r="A205" s="19" t="s">
        <v>12</v>
      </c>
      <c r="B205" s="19" t="s">
        <v>13</v>
      </c>
      <c r="C205" s="19" t="s">
        <v>263</v>
      </c>
      <c r="D205" s="19" t="s">
        <v>170</v>
      </c>
      <c r="F205" s="19" t="s">
        <v>15</v>
      </c>
      <c r="I205" s="19" t="s">
        <v>15</v>
      </c>
      <c r="L205" s="19" t="s">
        <v>15</v>
      </c>
      <c r="M205" s="19" t="s">
        <v>15</v>
      </c>
    </row>
    <row r="206" spans="1:13">
      <c r="A206" s="19" t="s">
        <v>12</v>
      </c>
      <c r="B206" s="19" t="s">
        <v>13</v>
      </c>
      <c r="C206" s="19" t="s">
        <v>264</v>
      </c>
      <c r="D206" s="19">
        <v>178</v>
      </c>
      <c r="E206" s="19">
        <v>3</v>
      </c>
      <c r="F206" s="19" t="s">
        <v>16</v>
      </c>
      <c r="G206" s="19">
        <v>1.81504</v>
      </c>
      <c r="H206" s="19" t="s">
        <v>17</v>
      </c>
      <c r="I206" s="19" t="s">
        <v>18</v>
      </c>
      <c r="J206" s="19">
        <v>51.981999999999999</v>
      </c>
      <c r="K206" s="19" t="s">
        <v>17</v>
      </c>
      <c r="L206" s="19" t="s">
        <v>15</v>
      </c>
      <c r="M206" s="19" t="s">
        <v>15</v>
      </c>
    </row>
    <row r="207" spans="1:13">
      <c r="A207" s="19" t="s">
        <v>12</v>
      </c>
      <c r="B207" s="19" t="s">
        <v>13</v>
      </c>
      <c r="C207" s="19" t="s">
        <v>265</v>
      </c>
      <c r="D207" s="19">
        <v>179</v>
      </c>
      <c r="E207" s="19">
        <v>3</v>
      </c>
      <c r="F207" s="19" t="s">
        <v>16</v>
      </c>
      <c r="G207" s="19">
        <v>1.6249800000000001</v>
      </c>
      <c r="H207" s="19" t="s">
        <v>17</v>
      </c>
      <c r="I207" s="19" t="s">
        <v>18</v>
      </c>
      <c r="J207" s="19">
        <v>31.9</v>
      </c>
      <c r="K207" s="19" t="s">
        <v>17</v>
      </c>
      <c r="L207" s="19" t="s">
        <v>15</v>
      </c>
      <c r="M207" s="19" t="s">
        <v>15</v>
      </c>
    </row>
    <row r="208" spans="1:13">
      <c r="A208" s="19" t="s">
        <v>12</v>
      </c>
      <c r="B208" s="19" t="s">
        <v>13</v>
      </c>
      <c r="C208" s="19" t="s">
        <v>266</v>
      </c>
      <c r="D208" s="19">
        <v>180</v>
      </c>
      <c r="E208" s="19">
        <v>3</v>
      </c>
      <c r="F208" s="19" t="s">
        <v>16</v>
      </c>
      <c r="G208" s="19">
        <v>1.6129</v>
      </c>
      <c r="H208" s="19" t="s">
        <v>17</v>
      </c>
      <c r="I208" s="19" t="s">
        <v>18</v>
      </c>
      <c r="J208" s="19">
        <v>30.262</v>
      </c>
      <c r="K208" s="19" t="s">
        <v>17</v>
      </c>
      <c r="L208" s="19" t="s">
        <v>15</v>
      </c>
      <c r="M208" s="19" t="s">
        <v>15</v>
      </c>
    </row>
    <row r="209" spans="1:13">
      <c r="A209" s="19" t="s">
        <v>12</v>
      </c>
      <c r="B209" s="19" t="s">
        <v>13</v>
      </c>
      <c r="C209" s="19" t="s">
        <v>267</v>
      </c>
      <c r="D209" s="19" t="s">
        <v>268</v>
      </c>
      <c r="E209" s="19">
        <v>3</v>
      </c>
      <c r="F209" s="19" t="s">
        <v>16</v>
      </c>
      <c r="G209" s="19">
        <v>1.4328000000000001</v>
      </c>
      <c r="H209" s="19" t="s">
        <v>17</v>
      </c>
      <c r="I209" s="19" t="s">
        <v>18</v>
      </c>
      <c r="J209" s="19">
        <v>12.021000000000001</v>
      </c>
      <c r="K209" s="19" t="s">
        <v>17</v>
      </c>
      <c r="L209" s="19" t="s">
        <v>15</v>
      </c>
      <c r="M209" s="19" t="s">
        <v>15</v>
      </c>
    </row>
    <row r="210" spans="1:13">
      <c r="A210" s="19" t="s">
        <v>12</v>
      </c>
      <c r="B210" s="19" t="s">
        <v>13</v>
      </c>
      <c r="C210" s="19" t="s">
        <v>269</v>
      </c>
      <c r="D210" s="19" t="s">
        <v>270</v>
      </c>
      <c r="E210" s="19">
        <v>3</v>
      </c>
      <c r="F210" s="19" t="s">
        <v>16</v>
      </c>
      <c r="G210" s="19">
        <v>1.24136</v>
      </c>
      <c r="H210" s="19" t="s">
        <v>17</v>
      </c>
      <c r="I210" s="19" t="s">
        <v>18</v>
      </c>
      <c r="J210" s="19">
        <v>8.2970000000000006</v>
      </c>
      <c r="K210" s="19" t="s">
        <v>17</v>
      </c>
      <c r="L210" s="19" t="s">
        <v>15</v>
      </c>
      <c r="M210" s="19" t="s">
        <v>15</v>
      </c>
    </row>
    <row r="211" spans="1:13">
      <c r="A211" s="19" t="s">
        <v>12</v>
      </c>
      <c r="B211" s="19" t="s">
        <v>13</v>
      </c>
      <c r="C211" s="19" t="s">
        <v>271</v>
      </c>
      <c r="D211" s="19" t="s">
        <v>272</v>
      </c>
      <c r="E211" s="19">
        <v>3</v>
      </c>
      <c r="F211" s="19" t="s">
        <v>16</v>
      </c>
      <c r="G211" s="19">
        <v>1.04453</v>
      </c>
      <c r="H211" s="19" t="s">
        <v>17</v>
      </c>
      <c r="I211" s="19" t="s">
        <v>18</v>
      </c>
      <c r="J211" s="19">
        <v>28.155000000000001</v>
      </c>
      <c r="K211" s="19" t="s">
        <v>17</v>
      </c>
      <c r="L211" s="19" t="s">
        <v>15</v>
      </c>
      <c r="M211" s="19" t="s">
        <v>15</v>
      </c>
    </row>
    <row r="212" spans="1:13">
      <c r="A212" s="19" t="s">
        <v>12</v>
      </c>
      <c r="B212" s="19" t="s">
        <v>13</v>
      </c>
      <c r="C212" s="19" t="s">
        <v>273</v>
      </c>
      <c r="D212" s="19" t="s">
        <v>274</v>
      </c>
      <c r="E212" s="19">
        <v>3</v>
      </c>
      <c r="F212" s="19" t="s">
        <v>16</v>
      </c>
      <c r="G212" s="19">
        <v>0.87478</v>
      </c>
      <c r="H212" s="19" t="s">
        <v>17</v>
      </c>
      <c r="I212" s="19" t="s">
        <v>18</v>
      </c>
      <c r="J212" s="19">
        <v>49.802</v>
      </c>
      <c r="K212" s="19" t="s">
        <v>17</v>
      </c>
      <c r="L212" s="19" t="s">
        <v>15</v>
      </c>
      <c r="M212" s="19" t="s">
        <v>15</v>
      </c>
    </row>
    <row r="213" spans="1:13">
      <c r="A213" s="19" t="s">
        <v>12</v>
      </c>
      <c r="B213" s="19" t="s">
        <v>13</v>
      </c>
      <c r="C213" s="19" t="s">
        <v>275</v>
      </c>
      <c r="D213" s="19" t="s">
        <v>276</v>
      </c>
      <c r="E213" s="19">
        <v>3</v>
      </c>
      <c r="F213" s="19" t="s">
        <v>16</v>
      </c>
      <c r="G213" s="19">
        <v>1.5682100000000001</v>
      </c>
      <c r="H213" s="19" t="s">
        <v>17</v>
      </c>
      <c r="I213" s="19" t="s">
        <v>18</v>
      </c>
      <c r="J213" s="19">
        <v>46.363</v>
      </c>
      <c r="K213" s="19" t="s">
        <v>17</v>
      </c>
      <c r="L213" s="19" t="s">
        <v>15</v>
      </c>
      <c r="M213" s="19" t="s">
        <v>15</v>
      </c>
    </row>
    <row r="214" spans="1:13">
      <c r="A214" s="19" t="s">
        <v>12</v>
      </c>
      <c r="B214" s="19" t="s">
        <v>13</v>
      </c>
      <c r="C214" s="19" t="s">
        <v>277</v>
      </c>
      <c r="D214" s="19" t="s">
        <v>278</v>
      </c>
      <c r="E214" s="19">
        <v>3</v>
      </c>
      <c r="F214" s="19" t="s">
        <v>16</v>
      </c>
      <c r="G214" s="19">
        <v>1.46638</v>
      </c>
      <c r="H214" s="19" t="s">
        <v>17</v>
      </c>
      <c r="I214" s="19" t="s">
        <v>18</v>
      </c>
      <c r="J214" s="19">
        <v>26.282</v>
      </c>
      <c r="K214" s="19" t="s">
        <v>17</v>
      </c>
      <c r="L214" s="19" t="s">
        <v>15</v>
      </c>
      <c r="M214" s="19" t="s">
        <v>15</v>
      </c>
    </row>
    <row r="215" spans="1:13">
      <c r="A215" s="19" t="s">
        <v>12</v>
      </c>
      <c r="B215" s="19" t="s">
        <v>13</v>
      </c>
      <c r="C215" s="19" t="s">
        <v>279</v>
      </c>
      <c r="D215" s="19" t="s">
        <v>280</v>
      </c>
      <c r="E215" s="19">
        <v>3</v>
      </c>
      <c r="F215" s="19" t="s">
        <v>16</v>
      </c>
      <c r="G215" s="19">
        <v>1.2218800000000001</v>
      </c>
      <c r="H215" s="19" t="s">
        <v>17</v>
      </c>
      <c r="I215" s="19" t="s">
        <v>18</v>
      </c>
      <c r="J215" s="19">
        <v>23.814</v>
      </c>
      <c r="K215" s="19" t="s">
        <v>17</v>
      </c>
      <c r="L215" s="19" t="s">
        <v>15</v>
      </c>
      <c r="M215" s="19" t="s">
        <v>15</v>
      </c>
    </row>
    <row r="216" spans="1:13">
      <c r="A216" s="19" t="s">
        <v>12</v>
      </c>
      <c r="B216" s="19" t="s">
        <v>13</v>
      </c>
      <c r="C216" s="19" t="s">
        <v>281</v>
      </c>
      <c r="D216" s="19" t="s">
        <v>282</v>
      </c>
      <c r="E216" s="19">
        <v>3</v>
      </c>
      <c r="F216" s="19" t="s">
        <v>16</v>
      </c>
      <c r="G216" s="19">
        <v>1.1421300000000001</v>
      </c>
      <c r="H216" s="19" t="s">
        <v>17</v>
      </c>
      <c r="I216" s="19" t="s">
        <v>18</v>
      </c>
      <c r="J216" s="19">
        <v>64.614000000000004</v>
      </c>
      <c r="K216" s="19" t="s">
        <v>17</v>
      </c>
      <c r="L216" s="19" t="s">
        <v>15</v>
      </c>
      <c r="M216" s="19" t="s">
        <v>15</v>
      </c>
    </row>
    <row r="217" spans="1:13">
      <c r="A217" s="19" t="s">
        <v>12</v>
      </c>
      <c r="B217" s="19" t="s">
        <v>13</v>
      </c>
      <c r="C217" s="19" t="s">
        <v>283</v>
      </c>
      <c r="D217" s="19" t="s">
        <v>284</v>
      </c>
      <c r="E217" s="19">
        <v>3</v>
      </c>
      <c r="F217" s="19" t="s">
        <v>16</v>
      </c>
      <c r="G217" s="19">
        <v>1.68093</v>
      </c>
      <c r="H217" s="19" t="s">
        <v>17</v>
      </c>
      <c r="I217" s="19" t="s">
        <v>18</v>
      </c>
      <c r="J217" s="19">
        <v>44.829000000000001</v>
      </c>
      <c r="K217" s="19" t="s">
        <v>17</v>
      </c>
      <c r="L217" s="19" t="s">
        <v>15</v>
      </c>
      <c r="M217" s="19" t="s">
        <v>15</v>
      </c>
    </row>
    <row r="218" spans="1:13">
      <c r="A218" s="19" t="s">
        <v>12</v>
      </c>
      <c r="B218" s="19" t="s">
        <v>13</v>
      </c>
      <c r="C218" s="19" t="s">
        <v>285</v>
      </c>
      <c r="D218" s="19" t="s">
        <v>286</v>
      </c>
      <c r="E218" s="19">
        <v>3</v>
      </c>
      <c r="F218" s="19" t="s">
        <v>16</v>
      </c>
      <c r="G218" s="19">
        <v>1.4071899999999999</v>
      </c>
      <c r="H218" s="19" t="s">
        <v>17</v>
      </c>
      <c r="I218" s="19" t="s">
        <v>18</v>
      </c>
      <c r="J218" s="19">
        <v>16.216999999999999</v>
      </c>
      <c r="K218" s="19" t="s">
        <v>17</v>
      </c>
      <c r="L218" s="19" t="s">
        <v>15</v>
      </c>
      <c r="M218" s="19" t="s">
        <v>15</v>
      </c>
    </row>
    <row r="219" spans="1:13">
      <c r="A219" s="19" t="s">
        <v>12</v>
      </c>
      <c r="B219" s="19" t="s">
        <v>13</v>
      </c>
      <c r="C219" s="19" t="s">
        <v>287</v>
      </c>
      <c r="D219" s="19" t="s">
        <v>288</v>
      </c>
      <c r="E219" s="19">
        <v>3</v>
      </c>
      <c r="F219" s="19" t="s">
        <v>16</v>
      </c>
      <c r="G219" s="19">
        <v>1.30749</v>
      </c>
      <c r="H219" s="19" t="s">
        <v>17</v>
      </c>
      <c r="I219" s="19" t="s">
        <v>18</v>
      </c>
      <c r="J219" s="19">
        <v>4.7</v>
      </c>
      <c r="K219" s="19" t="s">
        <v>17</v>
      </c>
      <c r="L219" s="19" t="s">
        <v>15</v>
      </c>
      <c r="M219" s="19" t="s">
        <v>15</v>
      </c>
    </row>
    <row r="220" spans="1:13">
      <c r="A220" s="19" t="s">
        <v>12</v>
      </c>
      <c r="B220" s="19" t="s">
        <v>13</v>
      </c>
      <c r="C220" s="19" t="s">
        <v>289</v>
      </c>
      <c r="D220" s="19" t="s">
        <v>290</v>
      </c>
      <c r="E220" s="19">
        <v>3</v>
      </c>
      <c r="F220" s="19" t="s">
        <v>16</v>
      </c>
      <c r="G220" s="19">
        <v>1.21787</v>
      </c>
      <c r="H220" s="19" t="s">
        <v>17</v>
      </c>
      <c r="I220" s="19" t="s">
        <v>18</v>
      </c>
      <c r="J220" s="19">
        <v>22.381</v>
      </c>
      <c r="K220" s="19" t="s">
        <v>17</v>
      </c>
      <c r="L220" s="19" t="s">
        <v>15</v>
      </c>
      <c r="M220" s="19" t="s">
        <v>15</v>
      </c>
    </row>
    <row r="221" spans="1:13">
      <c r="A221" s="19" t="s">
        <v>12</v>
      </c>
      <c r="B221" s="19" t="s">
        <v>13</v>
      </c>
      <c r="C221" s="19" t="s">
        <v>291</v>
      </c>
      <c r="D221" s="19" t="s">
        <v>292</v>
      </c>
      <c r="E221" s="19">
        <v>3</v>
      </c>
      <c r="F221" s="19" t="s">
        <v>16</v>
      </c>
      <c r="G221" s="19">
        <v>1.11436</v>
      </c>
      <c r="H221" s="19" t="s">
        <v>17</v>
      </c>
      <c r="I221" s="19" t="s">
        <v>18</v>
      </c>
      <c r="J221" s="19">
        <v>42.357999999999997</v>
      </c>
      <c r="K221" s="19" t="s">
        <v>17</v>
      </c>
      <c r="L221" s="19" t="s">
        <v>15</v>
      </c>
      <c r="M221" s="19" t="s">
        <v>15</v>
      </c>
    </row>
    <row r="222" spans="1:13">
      <c r="A222" s="19" t="s">
        <v>12</v>
      </c>
      <c r="B222" s="19" t="s">
        <v>13</v>
      </c>
      <c r="C222" s="19" t="s">
        <v>293</v>
      </c>
      <c r="D222" s="19" t="s">
        <v>294</v>
      </c>
      <c r="E222" s="19">
        <v>3</v>
      </c>
      <c r="F222" s="19" t="s">
        <v>16</v>
      </c>
      <c r="G222" s="19">
        <v>1.4015500000000001</v>
      </c>
      <c r="H222" s="19" t="s">
        <v>17</v>
      </c>
      <c r="I222" s="19" t="s">
        <v>18</v>
      </c>
      <c r="J222" s="19">
        <v>45.701000000000001</v>
      </c>
      <c r="K222" s="19" t="s">
        <v>17</v>
      </c>
      <c r="L222" s="19" t="s">
        <v>15</v>
      </c>
      <c r="M222" s="19" t="s">
        <v>15</v>
      </c>
    </row>
    <row r="223" spans="1:13">
      <c r="A223" s="19" t="s">
        <v>12</v>
      </c>
      <c r="B223" s="19" t="s">
        <v>13</v>
      </c>
      <c r="C223" s="19" t="s">
        <v>295</v>
      </c>
      <c r="D223" s="19" t="s">
        <v>296</v>
      </c>
      <c r="E223" s="19">
        <v>3</v>
      </c>
      <c r="F223" s="19" t="s">
        <v>16</v>
      </c>
      <c r="G223" s="19">
        <v>1.2944800000000001</v>
      </c>
      <c r="H223" s="19" t="s">
        <v>17</v>
      </c>
      <c r="I223" s="19" t="s">
        <v>18</v>
      </c>
      <c r="J223" s="19">
        <v>24.145</v>
      </c>
      <c r="K223" s="19" t="s">
        <v>17</v>
      </c>
      <c r="L223" s="19" t="s">
        <v>15</v>
      </c>
      <c r="M223" s="19" t="s">
        <v>15</v>
      </c>
    </row>
    <row r="224" spans="1:13">
      <c r="A224" s="19" t="s">
        <v>12</v>
      </c>
      <c r="B224" s="19" t="s">
        <v>13</v>
      </c>
      <c r="C224" s="19" t="s">
        <v>297</v>
      </c>
      <c r="D224" s="19" t="s">
        <v>298</v>
      </c>
      <c r="E224" s="19">
        <v>3</v>
      </c>
      <c r="F224" s="19" t="s">
        <v>16</v>
      </c>
      <c r="G224" s="19">
        <v>1.2029099999999999</v>
      </c>
      <c r="H224" s="19" t="s">
        <v>17</v>
      </c>
      <c r="I224" s="19" t="s">
        <v>18</v>
      </c>
      <c r="J224" s="19">
        <v>6.0339999999999998</v>
      </c>
      <c r="K224" s="19" t="s">
        <v>17</v>
      </c>
      <c r="L224" s="19" t="s">
        <v>15</v>
      </c>
      <c r="M224" s="19" t="s">
        <v>15</v>
      </c>
    </row>
    <row r="225" spans="1:13">
      <c r="A225" s="19" t="s">
        <v>12</v>
      </c>
      <c r="B225" s="19" t="s">
        <v>13</v>
      </c>
      <c r="C225" s="19" t="s">
        <v>299</v>
      </c>
      <c r="D225" s="19" t="s">
        <v>300</v>
      </c>
      <c r="E225" s="19">
        <v>3</v>
      </c>
      <c r="F225" s="19" t="s">
        <v>16</v>
      </c>
      <c r="G225" s="19">
        <v>1.10331</v>
      </c>
      <c r="H225" s="19" t="s">
        <v>17</v>
      </c>
      <c r="I225" s="19" t="s">
        <v>18</v>
      </c>
      <c r="J225" s="19">
        <v>14.404</v>
      </c>
      <c r="K225" s="19" t="s">
        <v>17</v>
      </c>
      <c r="L225" s="19" t="s">
        <v>15</v>
      </c>
      <c r="M225" s="19" t="s">
        <v>15</v>
      </c>
    </row>
    <row r="226" spans="1:13">
      <c r="A226" s="19" t="s">
        <v>12</v>
      </c>
      <c r="B226" s="19" t="s">
        <v>13</v>
      </c>
      <c r="C226" s="19" t="s">
        <v>301</v>
      </c>
      <c r="D226" s="19" t="s">
        <v>302</v>
      </c>
      <c r="E226" s="19">
        <v>3</v>
      </c>
      <c r="F226" s="19" t="s">
        <v>16</v>
      </c>
      <c r="G226" s="19">
        <v>1.0037400000000001</v>
      </c>
      <c r="H226" s="19" t="s">
        <v>17</v>
      </c>
      <c r="I226" s="19" t="s">
        <v>18</v>
      </c>
      <c r="J226" s="19">
        <v>34.293999999999997</v>
      </c>
      <c r="K226" s="19" t="s">
        <v>17</v>
      </c>
      <c r="L226" s="19" t="s">
        <v>15</v>
      </c>
      <c r="M226" s="19" t="s">
        <v>15</v>
      </c>
    </row>
    <row r="227" spans="1:13">
      <c r="A227" s="19" t="s">
        <v>12</v>
      </c>
      <c r="B227" s="19" t="s">
        <v>13</v>
      </c>
      <c r="C227" s="19" t="s">
        <v>303</v>
      </c>
      <c r="D227" s="19" t="s">
        <v>304</v>
      </c>
      <c r="E227" s="19">
        <v>3</v>
      </c>
      <c r="F227" s="19" t="s">
        <v>16</v>
      </c>
      <c r="G227" s="19">
        <v>0.90139000000000002</v>
      </c>
      <c r="H227" s="19" t="s">
        <v>17</v>
      </c>
      <c r="I227" s="19" t="s">
        <v>18</v>
      </c>
      <c r="J227" s="19">
        <v>54.286999999999999</v>
      </c>
      <c r="K227" s="19" t="s">
        <v>17</v>
      </c>
      <c r="L227" s="19" t="s">
        <v>15</v>
      </c>
      <c r="M227" s="19" t="s">
        <v>15</v>
      </c>
    </row>
    <row r="228" spans="1:13">
      <c r="A228" s="19" t="s">
        <v>12</v>
      </c>
      <c r="B228" s="19" t="s">
        <v>13</v>
      </c>
      <c r="C228" s="19" t="s">
        <v>305</v>
      </c>
      <c r="D228" s="19" t="s">
        <v>306</v>
      </c>
      <c r="E228" s="19">
        <v>3</v>
      </c>
      <c r="F228" s="19" t="s">
        <v>16</v>
      </c>
      <c r="G228" s="19">
        <v>1.4581599999999999</v>
      </c>
      <c r="H228" s="19" t="s">
        <v>17</v>
      </c>
      <c r="I228" s="19" t="s">
        <v>18</v>
      </c>
      <c r="J228" s="19">
        <v>46.853000000000002</v>
      </c>
      <c r="K228" s="19" t="s">
        <v>17</v>
      </c>
      <c r="L228" s="19" t="s">
        <v>15</v>
      </c>
      <c r="M228" s="19" t="s">
        <v>15</v>
      </c>
    </row>
    <row r="229" spans="1:13">
      <c r="A229" s="19" t="s">
        <v>12</v>
      </c>
      <c r="B229" s="19" t="s">
        <v>13</v>
      </c>
      <c r="C229" s="19" t="s">
        <v>307</v>
      </c>
      <c r="D229" s="19" t="s">
        <v>308</v>
      </c>
      <c r="E229" s="19">
        <v>3</v>
      </c>
      <c r="F229" s="19" t="s">
        <v>16</v>
      </c>
      <c r="G229" s="19">
        <v>1.3532299999999999</v>
      </c>
      <c r="H229" s="19" t="s">
        <v>17</v>
      </c>
      <c r="I229" s="19" t="s">
        <v>18</v>
      </c>
      <c r="J229" s="19">
        <v>26.204000000000001</v>
      </c>
      <c r="K229" s="19" t="s">
        <v>17</v>
      </c>
      <c r="L229" s="19" t="s">
        <v>15</v>
      </c>
      <c r="M229" s="19" t="s">
        <v>15</v>
      </c>
    </row>
    <row r="230" spans="1:13">
      <c r="A230" s="19" t="s">
        <v>12</v>
      </c>
      <c r="B230" s="19" t="s">
        <v>13</v>
      </c>
      <c r="C230" s="19" t="s">
        <v>309</v>
      </c>
      <c r="D230" s="19" t="s">
        <v>310</v>
      </c>
      <c r="E230" s="19">
        <v>3</v>
      </c>
      <c r="F230" s="19" t="s">
        <v>16</v>
      </c>
      <c r="G230" s="19">
        <v>1.2557400000000001</v>
      </c>
      <c r="H230" s="19" t="s">
        <v>17</v>
      </c>
      <c r="I230" s="19" t="s">
        <v>18</v>
      </c>
      <c r="J230" s="19">
        <v>7.8209999999999997</v>
      </c>
      <c r="K230" s="19" t="s">
        <v>17</v>
      </c>
      <c r="L230" s="19" t="s">
        <v>15</v>
      </c>
      <c r="M230" s="19" t="s">
        <v>15</v>
      </c>
    </row>
    <row r="231" spans="1:13">
      <c r="A231" s="19" t="s">
        <v>12</v>
      </c>
      <c r="B231" s="19" t="s">
        <v>13</v>
      </c>
      <c r="C231" s="19" t="s">
        <v>311</v>
      </c>
      <c r="D231" s="19" t="s">
        <v>312</v>
      </c>
      <c r="E231" s="19">
        <v>3</v>
      </c>
      <c r="F231" s="19" t="s">
        <v>16</v>
      </c>
      <c r="G231" s="19">
        <v>1.1561399999999999</v>
      </c>
      <c r="H231" s="19" t="s">
        <v>17</v>
      </c>
      <c r="I231" s="19" t="s">
        <v>18</v>
      </c>
      <c r="J231" s="19">
        <v>13.965</v>
      </c>
      <c r="K231" s="19" t="s">
        <v>17</v>
      </c>
      <c r="L231" s="19" t="s">
        <v>15</v>
      </c>
      <c r="M231" s="19" t="s">
        <v>15</v>
      </c>
    </row>
    <row r="232" spans="1:13">
      <c r="A232" s="19" t="s">
        <v>12</v>
      </c>
      <c r="B232" s="19" t="s">
        <v>13</v>
      </c>
      <c r="C232" s="19" t="s">
        <v>313</v>
      </c>
      <c r="D232" s="19" t="s">
        <v>314</v>
      </c>
      <c r="E232" s="19">
        <v>3</v>
      </c>
      <c r="F232" s="19" t="s">
        <v>16</v>
      </c>
      <c r="G232" s="19">
        <v>1.06006</v>
      </c>
      <c r="H232" s="19" t="s">
        <v>17</v>
      </c>
      <c r="I232" s="19" t="s">
        <v>18</v>
      </c>
      <c r="J232" s="19">
        <v>33.569000000000003</v>
      </c>
      <c r="K232" s="19" t="s">
        <v>17</v>
      </c>
      <c r="L232" s="19" t="s">
        <v>15</v>
      </c>
      <c r="M232" s="19" t="s">
        <v>15</v>
      </c>
    </row>
    <row r="233" spans="1:13">
      <c r="A233" s="19" t="s">
        <v>12</v>
      </c>
      <c r="B233" s="19" t="s">
        <v>13</v>
      </c>
      <c r="C233" s="19" t="s">
        <v>315</v>
      </c>
      <c r="D233" s="19" t="s">
        <v>316</v>
      </c>
      <c r="E233" s="19">
        <v>3</v>
      </c>
      <c r="F233" s="19" t="s">
        <v>16</v>
      </c>
      <c r="G233" s="19">
        <v>0.96026</v>
      </c>
      <c r="H233" s="19" t="s">
        <v>17</v>
      </c>
      <c r="I233" s="19" t="s">
        <v>18</v>
      </c>
      <c r="J233" s="19">
        <v>53.441000000000003</v>
      </c>
      <c r="K233" s="19" t="s">
        <v>17</v>
      </c>
      <c r="L233" s="19" t="s">
        <v>15</v>
      </c>
      <c r="M233" s="19" t="s">
        <v>15</v>
      </c>
    </row>
    <row r="234" spans="1:13">
      <c r="A234" s="19" t="s">
        <v>12</v>
      </c>
      <c r="B234" s="19" t="s">
        <v>13</v>
      </c>
      <c r="C234" s="19" t="s">
        <v>317</v>
      </c>
      <c r="D234" s="19" t="s">
        <v>318</v>
      </c>
      <c r="E234" s="19">
        <v>3</v>
      </c>
      <c r="F234" s="19" t="s">
        <v>16</v>
      </c>
      <c r="G234" s="19">
        <v>1.4174500000000001</v>
      </c>
      <c r="H234" s="19" t="s">
        <v>17</v>
      </c>
      <c r="I234" s="19" t="s">
        <v>18</v>
      </c>
      <c r="J234" s="19">
        <v>47.865000000000002</v>
      </c>
      <c r="K234" s="19" t="s">
        <v>17</v>
      </c>
      <c r="L234" s="19" t="s">
        <v>15</v>
      </c>
      <c r="M234" s="19" t="s">
        <v>15</v>
      </c>
    </row>
    <row r="235" spans="1:13">
      <c r="A235" s="19" t="s">
        <v>12</v>
      </c>
      <c r="B235" s="19" t="s">
        <v>13</v>
      </c>
      <c r="C235" s="19" t="s">
        <v>319</v>
      </c>
      <c r="D235" s="19" t="s">
        <v>320</v>
      </c>
      <c r="E235" s="19">
        <v>3</v>
      </c>
      <c r="F235" s="19" t="s">
        <v>16</v>
      </c>
      <c r="G235" s="19">
        <v>1.31874</v>
      </c>
      <c r="H235" s="19" t="s">
        <v>17</v>
      </c>
      <c r="I235" s="19" t="s">
        <v>18</v>
      </c>
      <c r="J235" s="19">
        <v>27.552</v>
      </c>
      <c r="K235" s="19" t="s">
        <v>17</v>
      </c>
      <c r="L235" s="19" t="s">
        <v>15</v>
      </c>
      <c r="M235" s="19" t="s">
        <v>15</v>
      </c>
    </row>
    <row r="236" spans="1:13">
      <c r="A236" s="19" t="s">
        <v>12</v>
      </c>
      <c r="B236" s="19" t="s">
        <v>13</v>
      </c>
      <c r="C236" s="19" t="s">
        <v>321</v>
      </c>
      <c r="D236" s="19" t="s">
        <v>170</v>
      </c>
      <c r="F236" s="19" t="s">
        <v>15</v>
      </c>
      <c r="I236" s="19" t="s">
        <v>15</v>
      </c>
      <c r="L236" s="19" t="s">
        <v>15</v>
      </c>
      <c r="M236" s="19" t="s">
        <v>15</v>
      </c>
    </row>
    <row r="237" spans="1:13">
      <c r="A237" s="19" t="s">
        <v>12</v>
      </c>
      <c r="B237" s="19" t="s">
        <v>13</v>
      </c>
      <c r="C237" s="19" t="s">
        <v>322</v>
      </c>
      <c r="D237" s="19" t="s">
        <v>323</v>
      </c>
      <c r="E237" s="19">
        <v>3</v>
      </c>
      <c r="F237" s="19" t="s">
        <v>16</v>
      </c>
      <c r="G237" s="19">
        <v>1.0187600000000001</v>
      </c>
      <c r="H237" s="19" t="s">
        <v>17</v>
      </c>
      <c r="I237" s="19" t="s">
        <v>18</v>
      </c>
      <c r="J237" s="19">
        <v>33.158000000000001</v>
      </c>
      <c r="K237" s="19" t="s">
        <v>17</v>
      </c>
      <c r="L237" s="19" t="s">
        <v>15</v>
      </c>
      <c r="M237" s="19" t="s">
        <v>15</v>
      </c>
    </row>
    <row r="238" spans="1:13">
      <c r="A238" s="19" t="s">
        <v>12</v>
      </c>
      <c r="B238" s="19" t="s">
        <v>13</v>
      </c>
      <c r="C238" s="19" t="s">
        <v>324</v>
      </c>
      <c r="D238" s="19" t="s">
        <v>325</v>
      </c>
      <c r="E238" s="19">
        <v>3</v>
      </c>
      <c r="F238" s="19" t="s">
        <v>16</v>
      </c>
      <c r="G238" s="19">
        <v>1.5619799999999999</v>
      </c>
      <c r="H238" s="19" t="s">
        <v>17</v>
      </c>
      <c r="I238" s="19" t="s">
        <v>18</v>
      </c>
      <c r="J238" s="19">
        <v>49.22</v>
      </c>
      <c r="K238" s="19" t="s">
        <v>17</v>
      </c>
      <c r="L238" s="19" t="s">
        <v>15</v>
      </c>
      <c r="M238" s="19" t="s">
        <v>15</v>
      </c>
    </row>
    <row r="239" spans="1:13">
      <c r="A239" s="19" t="s">
        <v>12</v>
      </c>
      <c r="B239" s="19" t="s">
        <v>13</v>
      </c>
      <c r="C239" s="19" t="s">
        <v>326</v>
      </c>
      <c r="D239" s="19" t="s">
        <v>327</v>
      </c>
      <c r="E239" s="19">
        <v>3</v>
      </c>
      <c r="F239" s="19" t="s">
        <v>16</v>
      </c>
      <c r="G239" s="19">
        <v>1.4612400000000001</v>
      </c>
      <c r="H239" s="19" t="s">
        <v>17</v>
      </c>
      <c r="I239" s="19" t="s">
        <v>18</v>
      </c>
      <c r="J239" s="19">
        <v>29.332000000000001</v>
      </c>
      <c r="K239" s="19" t="s">
        <v>17</v>
      </c>
      <c r="L239" s="19" t="s">
        <v>15</v>
      </c>
      <c r="M239" s="19" t="s">
        <v>15</v>
      </c>
    </row>
    <row r="240" spans="1:13">
      <c r="A240" s="19" t="s">
        <v>12</v>
      </c>
      <c r="B240" s="19" t="s">
        <v>13</v>
      </c>
      <c r="C240" s="19" t="s">
        <v>328</v>
      </c>
      <c r="D240" s="19" t="s">
        <v>329</v>
      </c>
      <c r="E240" s="19">
        <v>3</v>
      </c>
      <c r="F240" s="19" t="s">
        <v>16</v>
      </c>
      <c r="G240" s="19">
        <v>1.3633999999999999</v>
      </c>
      <c r="H240" s="19" t="s">
        <v>17</v>
      </c>
      <c r="I240" s="19" t="s">
        <v>18</v>
      </c>
      <c r="J240" s="19">
        <v>9.4420000000000002</v>
      </c>
      <c r="K240" s="19" t="s">
        <v>17</v>
      </c>
      <c r="L240" s="19" t="s">
        <v>15</v>
      </c>
      <c r="M240" s="19" t="s">
        <v>15</v>
      </c>
    </row>
    <row r="241" spans="1:13">
      <c r="A241" s="19" t="s">
        <v>12</v>
      </c>
      <c r="B241" s="19" t="s">
        <v>13</v>
      </c>
      <c r="C241" s="19" t="s">
        <v>330</v>
      </c>
      <c r="D241" s="19" t="s">
        <v>331</v>
      </c>
      <c r="E241" s="19">
        <v>3</v>
      </c>
      <c r="F241" s="19" t="s">
        <v>16</v>
      </c>
      <c r="G241" s="19">
        <v>1.2625999999999999</v>
      </c>
      <c r="H241" s="19" t="s">
        <v>17</v>
      </c>
      <c r="I241" s="19" t="s">
        <v>18</v>
      </c>
      <c r="J241" s="19">
        <v>10.85</v>
      </c>
      <c r="K241" s="19" t="s">
        <v>17</v>
      </c>
      <c r="L241" s="19" t="s">
        <v>15</v>
      </c>
      <c r="M241" s="19" t="s">
        <v>15</v>
      </c>
    </row>
    <row r="242" spans="1:13">
      <c r="A242" s="19" t="s">
        <v>12</v>
      </c>
      <c r="B242" s="19" t="s">
        <v>13</v>
      </c>
      <c r="C242" s="19" t="s">
        <v>332</v>
      </c>
      <c r="D242" s="19" t="s">
        <v>333</v>
      </c>
      <c r="E242" s="19">
        <v>3</v>
      </c>
      <c r="F242" s="19" t="s">
        <v>16</v>
      </c>
      <c r="G242" s="19">
        <v>1.1613599999999999</v>
      </c>
      <c r="H242" s="19" t="s">
        <v>17</v>
      </c>
      <c r="I242" s="19" t="s">
        <v>18</v>
      </c>
      <c r="J242" s="19">
        <v>30.765999999999998</v>
      </c>
      <c r="K242" s="19" t="s">
        <v>17</v>
      </c>
      <c r="L242" s="19" t="s">
        <v>15</v>
      </c>
      <c r="M242" s="19" t="s">
        <v>15</v>
      </c>
    </row>
    <row r="243" spans="1:13">
      <c r="A243" s="19" t="s">
        <v>12</v>
      </c>
      <c r="B243" s="19" t="s">
        <v>13</v>
      </c>
      <c r="C243" s="19" t="s">
        <v>334</v>
      </c>
      <c r="D243" s="19" t="s">
        <v>335</v>
      </c>
      <c r="E243" s="19">
        <v>3</v>
      </c>
      <c r="F243" s="19" t="s">
        <v>16</v>
      </c>
      <c r="G243" s="19">
        <v>1.5429299999999999</v>
      </c>
      <c r="H243" s="19" t="s">
        <v>17</v>
      </c>
      <c r="I243" s="19" t="s">
        <v>18</v>
      </c>
      <c r="J243" s="19">
        <v>50.831000000000003</v>
      </c>
      <c r="K243" s="19" t="s">
        <v>17</v>
      </c>
      <c r="L243" s="19" t="s">
        <v>15</v>
      </c>
      <c r="M243" s="19" t="s">
        <v>15</v>
      </c>
    </row>
    <row r="244" spans="1:13">
      <c r="A244" s="19" t="s">
        <v>12</v>
      </c>
      <c r="B244" s="19" t="s">
        <v>13</v>
      </c>
      <c r="C244" s="19" t="s">
        <v>336</v>
      </c>
      <c r="D244" s="19" t="s">
        <v>337</v>
      </c>
      <c r="E244" s="19">
        <v>3</v>
      </c>
      <c r="F244" s="19" t="s">
        <v>16</v>
      </c>
      <c r="G244" s="19">
        <v>1.44143</v>
      </c>
      <c r="H244" s="19" t="s">
        <v>17</v>
      </c>
      <c r="I244" s="19" t="s">
        <v>18</v>
      </c>
      <c r="J244" s="19">
        <v>30.872</v>
      </c>
      <c r="K244" s="19" t="s">
        <v>17</v>
      </c>
      <c r="L244" s="19" t="s">
        <v>15</v>
      </c>
      <c r="M244" s="19" t="s">
        <v>15</v>
      </c>
    </row>
    <row r="245" spans="1:13">
      <c r="A245" s="19" t="s">
        <v>12</v>
      </c>
      <c r="B245" s="19" t="s">
        <v>13</v>
      </c>
      <c r="C245" s="19" t="s">
        <v>338</v>
      </c>
      <c r="D245" s="19" t="s">
        <v>339</v>
      </c>
      <c r="E245" s="19">
        <v>3</v>
      </c>
      <c r="F245" s="19" t="s">
        <v>16</v>
      </c>
      <c r="G245" s="19">
        <v>1.54525</v>
      </c>
      <c r="H245" s="19" t="s">
        <v>17</v>
      </c>
      <c r="I245" s="19" t="s">
        <v>18</v>
      </c>
      <c r="J245" s="19">
        <v>47.627000000000002</v>
      </c>
      <c r="K245" s="19" t="s">
        <v>17</v>
      </c>
      <c r="L245" s="19" t="s">
        <v>15</v>
      </c>
      <c r="M245" s="19" t="s">
        <v>15</v>
      </c>
    </row>
    <row r="246" spans="1:13">
      <c r="A246" s="19" t="s">
        <v>12</v>
      </c>
      <c r="B246" s="19" t="s">
        <v>13</v>
      </c>
      <c r="C246" s="19" t="s">
        <v>340</v>
      </c>
      <c r="D246" s="19" t="s">
        <v>341</v>
      </c>
      <c r="E246" s="19">
        <v>3</v>
      </c>
      <c r="F246" s="19" t="s">
        <v>16</v>
      </c>
      <c r="G246" s="19">
        <v>1.44024</v>
      </c>
      <c r="H246" s="19" t="s">
        <v>17</v>
      </c>
      <c r="I246" s="19" t="s">
        <v>18</v>
      </c>
      <c r="J246" s="19">
        <v>27.689</v>
      </c>
      <c r="K246" s="19" t="s">
        <v>17</v>
      </c>
      <c r="L246" s="19" t="s">
        <v>15</v>
      </c>
      <c r="M246" s="19" t="s">
        <v>15</v>
      </c>
    </row>
    <row r="247" spans="1:13">
      <c r="A247" s="19" t="s">
        <v>12</v>
      </c>
      <c r="B247" s="19" t="s">
        <v>13</v>
      </c>
      <c r="C247" s="19" t="s">
        <v>342</v>
      </c>
      <c r="D247" s="19" t="s">
        <v>343</v>
      </c>
      <c r="E247" s="19">
        <v>3</v>
      </c>
      <c r="F247" s="19" t="s">
        <v>16</v>
      </c>
      <c r="G247" s="19">
        <v>1.3435600000000001</v>
      </c>
      <c r="H247" s="19" t="s">
        <v>17</v>
      </c>
      <c r="I247" s="19" t="s">
        <v>18</v>
      </c>
      <c r="J247" s="19">
        <v>7.8360000000000003</v>
      </c>
      <c r="K247" s="19" t="s">
        <v>17</v>
      </c>
      <c r="L247" s="19" t="s">
        <v>15</v>
      </c>
      <c r="M247" s="19" t="s">
        <v>15</v>
      </c>
    </row>
    <row r="248" spans="1:13">
      <c r="A248" s="19" t="s">
        <v>12</v>
      </c>
      <c r="B248" s="19" t="s">
        <v>13</v>
      </c>
      <c r="C248" s="19" t="s">
        <v>344</v>
      </c>
      <c r="D248" s="19" t="s">
        <v>345</v>
      </c>
      <c r="E248" s="19">
        <v>3</v>
      </c>
      <c r="F248" s="19" t="s">
        <v>16</v>
      </c>
      <c r="G248" s="19">
        <v>1.24404</v>
      </c>
      <c r="H248" s="19" t="s">
        <v>17</v>
      </c>
      <c r="I248" s="19" t="s">
        <v>18</v>
      </c>
      <c r="J248" s="19">
        <v>12.473000000000001</v>
      </c>
      <c r="K248" s="19" t="s">
        <v>17</v>
      </c>
      <c r="L248" s="19" t="s">
        <v>15</v>
      </c>
      <c r="M248" s="19" t="s">
        <v>15</v>
      </c>
    </row>
    <row r="249" spans="1:13">
      <c r="A249" s="19" t="s">
        <v>12</v>
      </c>
      <c r="B249" s="19" t="s">
        <v>13</v>
      </c>
      <c r="C249" s="19" t="s">
        <v>346</v>
      </c>
      <c r="D249" s="19" t="s">
        <v>347</v>
      </c>
      <c r="E249" s="19">
        <v>3</v>
      </c>
      <c r="F249" s="19" t="s">
        <v>16</v>
      </c>
      <c r="G249" s="19">
        <v>1.14615</v>
      </c>
      <c r="H249" s="19" t="s">
        <v>17</v>
      </c>
      <c r="I249" s="19" t="s">
        <v>18</v>
      </c>
      <c r="J249" s="19">
        <v>32.398000000000003</v>
      </c>
      <c r="K249" s="19" t="s">
        <v>17</v>
      </c>
      <c r="L249" s="19" t="s">
        <v>15</v>
      </c>
      <c r="M249" s="19" t="s">
        <v>15</v>
      </c>
    </row>
    <row r="250" spans="1:13">
      <c r="A250" s="19" t="s">
        <v>12</v>
      </c>
      <c r="B250" s="19" t="s">
        <v>13</v>
      </c>
      <c r="C250" s="19" t="s">
        <v>348</v>
      </c>
      <c r="D250" s="19" t="s">
        <v>349</v>
      </c>
      <c r="E250" s="19">
        <v>3</v>
      </c>
      <c r="F250" s="19" t="s">
        <v>16</v>
      </c>
      <c r="G250" s="19">
        <v>1.3530500000000001</v>
      </c>
      <c r="H250" s="19" t="s">
        <v>17</v>
      </c>
      <c r="I250" s="19" t="s">
        <v>18</v>
      </c>
      <c r="J250" s="19">
        <v>15.117000000000001</v>
      </c>
      <c r="K250" s="19" t="s">
        <v>17</v>
      </c>
      <c r="L250" s="19" t="s">
        <v>15</v>
      </c>
      <c r="M250" s="19" t="s">
        <v>15</v>
      </c>
    </row>
    <row r="251" spans="1:13">
      <c r="A251" s="19" t="s">
        <v>12</v>
      </c>
      <c r="B251" s="19" t="s">
        <v>13</v>
      </c>
      <c r="C251" s="19" t="s">
        <v>350</v>
      </c>
      <c r="D251" s="19" t="s">
        <v>351</v>
      </c>
      <c r="E251" s="19">
        <v>3</v>
      </c>
      <c r="F251" s="19" t="s">
        <v>16</v>
      </c>
      <c r="G251" s="19">
        <v>1.3519399999999999</v>
      </c>
      <c r="H251" s="19" t="s">
        <v>17</v>
      </c>
      <c r="I251" s="19" t="s">
        <v>18</v>
      </c>
      <c r="J251" s="19">
        <v>3.65</v>
      </c>
      <c r="K251" s="19" t="s">
        <v>17</v>
      </c>
      <c r="L251" s="19" t="s">
        <v>15</v>
      </c>
      <c r="M251" s="19" t="s">
        <v>15</v>
      </c>
    </row>
    <row r="252" spans="1:13">
      <c r="A252" s="19" t="s">
        <v>12</v>
      </c>
      <c r="B252" s="19" t="s">
        <v>13</v>
      </c>
      <c r="C252" s="19" t="s">
        <v>352</v>
      </c>
      <c r="D252" s="19" t="s">
        <v>353</v>
      </c>
      <c r="E252" s="19">
        <v>3</v>
      </c>
      <c r="F252" s="19" t="s">
        <v>16</v>
      </c>
      <c r="G252" s="19">
        <v>1.4517899999999999</v>
      </c>
      <c r="H252" s="19" t="s">
        <v>17</v>
      </c>
      <c r="I252" s="19" t="s">
        <v>18</v>
      </c>
      <c r="J252" s="19">
        <v>23.303999999999998</v>
      </c>
      <c r="K252" s="19" t="s">
        <v>17</v>
      </c>
      <c r="L252" s="19" t="s">
        <v>15</v>
      </c>
      <c r="M252" s="19" t="s">
        <v>15</v>
      </c>
    </row>
    <row r="253" spans="1:13">
      <c r="A253" s="19" t="s">
        <v>12</v>
      </c>
      <c r="B253" s="19" t="s">
        <v>13</v>
      </c>
      <c r="C253" s="19" t="s">
        <v>354</v>
      </c>
      <c r="D253" s="19">
        <v>300</v>
      </c>
      <c r="E253" s="19">
        <v>1</v>
      </c>
      <c r="F253" s="19" t="s">
        <v>16</v>
      </c>
      <c r="G253" s="19">
        <v>1.27233</v>
      </c>
      <c r="H253" s="19" t="s">
        <v>17</v>
      </c>
      <c r="I253" s="19" t="s">
        <v>18</v>
      </c>
      <c r="J253" s="19">
        <v>42.155000000000001</v>
      </c>
      <c r="K253" s="19" t="s">
        <v>17</v>
      </c>
      <c r="L253" s="19" t="s">
        <v>15</v>
      </c>
      <c r="M253" s="19" t="s">
        <v>15</v>
      </c>
    </row>
    <row r="254" spans="1:13">
      <c r="A254" s="19" t="s">
        <v>12</v>
      </c>
      <c r="B254" s="19" t="s">
        <v>13</v>
      </c>
      <c r="C254" s="19" t="s">
        <v>355</v>
      </c>
      <c r="D254" s="19">
        <v>301</v>
      </c>
      <c r="E254" s="19">
        <v>1</v>
      </c>
      <c r="F254" s="19" t="s">
        <v>16</v>
      </c>
      <c r="G254" s="19">
        <v>1.4784900000000001</v>
      </c>
      <c r="H254" s="19" t="s">
        <v>17</v>
      </c>
      <c r="I254" s="19" t="s">
        <v>18</v>
      </c>
      <c r="J254" s="19">
        <v>37.856999999999999</v>
      </c>
      <c r="K254" s="19" t="s">
        <v>17</v>
      </c>
      <c r="L254" s="19" t="s">
        <v>15</v>
      </c>
      <c r="M254" s="19" t="s">
        <v>15</v>
      </c>
    </row>
    <row r="255" spans="1:13">
      <c r="A255" s="19" t="s">
        <v>12</v>
      </c>
      <c r="B255" s="19" t="s">
        <v>13</v>
      </c>
      <c r="C255" s="19" t="s">
        <v>356</v>
      </c>
      <c r="D255" s="19">
        <v>302</v>
      </c>
      <c r="E255" s="19">
        <v>1</v>
      </c>
      <c r="F255" s="19" t="s">
        <v>16</v>
      </c>
      <c r="G255" s="19">
        <v>1.4661299999999999</v>
      </c>
      <c r="H255" s="19" t="s">
        <v>17</v>
      </c>
      <c r="I255" s="19" t="s">
        <v>18</v>
      </c>
      <c r="J255" s="19">
        <v>16.18</v>
      </c>
      <c r="K255" s="19" t="s">
        <v>17</v>
      </c>
      <c r="L255" s="19" t="s">
        <v>15</v>
      </c>
      <c r="M255" s="19" t="s">
        <v>15</v>
      </c>
    </row>
    <row r="256" spans="1:13">
      <c r="A256" s="19" t="s">
        <v>12</v>
      </c>
      <c r="B256" s="19" t="s">
        <v>13</v>
      </c>
      <c r="C256" s="19" t="s">
        <v>357</v>
      </c>
      <c r="D256" s="19">
        <v>303</v>
      </c>
      <c r="E256" s="19">
        <v>1</v>
      </c>
      <c r="F256" s="19" t="s">
        <v>16</v>
      </c>
      <c r="G256" s="19">
        <v>1.4589099999999999</v>
      </c>
      <c r="H256" s="19" t="s">
        <v>17</v>
      </c>
      <c r="I256" s="19" t="s">
        <v>18</v>
      </c>
      <c r="J256" s="19">
        <v>13.882999999999999</v>
      </c>
      <c r="K256" s="19" t="s">
        <v>17</v>
      </c>
      <c r="L256" s="19" t="s">
        <v>15</v>
      </c>
      <c r="M256" s="19" t="s">
        <v>15</v>
      </c>
    </row>
    <row r="257" spans="1:13">
      <c r="A257" s="19" t="s">
        <v>12</v>
      </c>
      <c r="B257" s="19" t="s">
        <v>13</v>
      </c>
      <c r="C257" s="19" t="s">
        <v>358</v>
      </c>
      <c r="D257" s="19">
        <v>304</v>
      </c>
      <c r="E257" s="19">
        <v>1</v>
      </c>
      <c r="F257" s="19" t="s">
        <v>16</v>
      </c>
      <c r="G257" s="19">
        <v>1.34884</v>
      </c>
      <c r="H257" s="19" t="s">
        <v>17</v>
      </c>
      <c r="I257" s="19" t="s">
        <v>18</v>
      </c>
      <c r="J257" s="19">
        <v>6.383</v>
      </c>
      <c r="K257" s="19" t="s">
        <v>17</v>
      </c>
      <c r="L257" s="19" t="s">
        <v>15</v>
      </c>
      <c r="M257" s="19" t="s">
        <v>15</v>
      </c>
    </row>
    <row r="258" spans="1:13">
      <c r="A258" s="19" t="s">
        <v>12</v>
      </c>
      <c r="B258" s="19" t="s">
        <v>13</v>
      </c>
      <c r="C258" s="19" t="s">
        <v>359</v>
      </c>
      <c r="D258" s="19">
        <v>305</v>
      </c>
      <c r="E258" s="19">
        <v>1</v>
      </c>
      <c r="F258" s="19" t="s">
        <v>16</v>
      </c>
      <c r="G258" s="19">
        <v>1.4071400000000001</v>
      </c>
      <c r="H258" s="19" t="s">
        <v>17</v>
      </c>
      <c r="I258" s="19" t="s">
        <v>18</v>
      </c>
      <c r="J258" s="19">
        <v>11.108000000000001</v>
      </c>
      <c r="K258" s="19" t="s">
        <v>17</v>
      </c>
      <c r="L258" s="19" t="s">
        <v>15</v>
      </c>
      <c r="M258" s="19" t="s">
        <v>15</v>
      </c>
    </row>
    <row r="259" spans="1:13">
      <c r="A259" s="19" t="s">
        <v>12</v>
      </c>
      <c r="B259" s="19" t="s">
        <v>13</v>
      </c>
      <c r="C259" s="19" t="s">
        <v>360</v>
      </c>
      <c r="D259" s="19">
        <v>306</v>
      </c>
      <c r="E259" s="19">
        <v>1</v>
      </c>
      <c r="F259" s="19" t="s">
        <v>16</v>
      </c>
      <c r="G259" s="19">
        <v>1.5930899999999999</v>
      </c>
      <c r="H259" s="19" t="s">
        <v>17</v>
      </c>
      <c r="I259" s="19" t="s">
        <v>18</v>
      </c>
      <c r="J259" s="19">
        <v>46.023000000000003</v>
      </c>
      <c r="K259" s="19" t="s">
        <v>17</v>
      </c>
      <c r="L259" s="19" t="s">
        <v>15</v>
      </c>
      <c r="M259" s="19" t="s">
        <v>15</v>
      </c>
    </row>
    <row r="260" spans="1:13">
      <c r="A260" s="19" t="s">
        <v>12</v>
      </c>
      <c r="B260" s="19" t="s">
        <v>13</v>
      </c>
      <c r="C260" s="19" t="s">
        <v>361</v>
      </c>
      <c r="D260" s="19">
        <v>307</v>
      </c>
      <c r="E260" s="19">
        <v>1</v>
      </c>
      <c r="F260" s="19" t="s">
        <v>16</v>
      </c>
      <c r="G260" s="19">
        <v>1.3970499999999999</v>
      </c>
      <c r="H260" s="19" t="s">
        <v>17</v>
      </c>
      <c r="I260" s="19" t="s">
        <v>18</v>
      </c>
      <c r="J260" s="19">
        <v>6.2679999999999998</v>
      </c>
      <c r="K260" s="19" t="s">
        <v>17</v>
      </c>
      <c r="L260" s="19" t="s">
        <v>15</v>
      </c>
      <c r="M260" s="19" t="s">
        <v>15</v>
      </c>
    </row>
    <row r="261" spans="1:13">
      <c r="A261" s="19" t="s">
        <v>12</v>
      </c>
      <c r="B261" s="19" t="s">
        <v>13</v>
      </c>
      <c r="C261" s="19" t="s">
        <v>362</v>
      </c>
      <c r="D261" s="19" t="s">
        <v>170</v>
      </c>
      <c r="F261" s="19" t="s">
        <v>15</v>
      </c>
      <c r="I261" s="19" t="s">
        <v>15</v>
      </c>
      <c r="L261" s="19" t="s">
        <v>15</v>
      </c>
      <c r="M261" s="19" t="s">
        <v>15</v>
      </c>
    </row>
    <row r="262" spans="1:13">
      <c r="A262" s="19" t="s">
        <v>12</v>
      </c>
      <c r="B262" s="19" t="s">
        <v>13</v>
      </c>
      <c r="C262" s="19" t="s">
        <v>363</v>
      </c>
      <c r="D262" s="19">
        <v>308</v>
      </c>
      <c r="E262" s="19">
        <v>1</v>
      </c>
      <c r="F262" s="19" t="s">
        <v>16</v>
      </c>
      <c r="G262" s="19">
        <v>1.00292</v>
      </c>
      <c r="H262" s="19" t="s">
        <v>17</v>
      </c>
      <c r="I262" s="19" t="s">
        <v>18</v>
      </c>
      <c r="J262" s="19">
        <v>33.816000000000003</v>
      </c>
      <c r="K262" s="19" t="s">
        <v>17</v>
      </c>
      <c r="L262" s="19" t="s">
        <v>15</v>
      </c>
      <c r="M262" s="19" t="s">
        <v>15</v>
      </c>
    </row>
    <row r="263" spans="1:13">
      <c r="A263" s="19" t="s">
        <v>12</v>
      </c>
      <c r="B263" s="19" t="s">
        <v>13</v>
      </c>
      <c r="C263" s="19" t="s">
        <v>364</v>
      </c>
      <c r="D263" s="19" t="s">
        <v>170</v>
      </c>
      <c r="F263" s="19" t="s">
        <v>15</v>
      </c>
      <c r="I263" s="19" t="s">
        <v>15</v>
      </c>
      <c r="L263" s="19" t="s">
        <v>15</v>
      </c>
      <c r="M263" s="19" t="s">
        <v>15</v>
      </c>
    </row>
    <row r="264" spans="1:13">
      <c r="A264" s="19" t="s">
        <v>12</v>
      </c>
      <c r="B264" s="19" t="s">
        <v>13</v>
      </c>
      <c r="C264" s="19" t="s">
        <v>365</v>
      </c>
      <c r="D264" s="19">
        <v>309</v>
      </c>
      <c r="E264" s="19">
        <v>1</v>
      </c>
      <c r="F264" s="19" t="s">
        <v>16</v>
      </c>
      <c r="G264" s="19">
        <v>1.8316399999999999</v>
      </c>
      <c r="H264" s="19" t="s">
        <v>17</v>
      </c>
      <c r="I264" s="19" t="s">
        <v>18</v>
      </c>
      <c r="J264" s="19">
        <v>49.155000000000001</v>
      </c>
      <c r="K264" s="19" t="s">
        <v>17</v>
      </c>
      <c r="L264" s="19" t="s">
        <v>15</v>
      </c>
      <c r="M264" s="19" t="s">
        <v>15</v>
      </c>
    </row>
    <row r="265" spans="1:13">
      <c r="A265" s="19" t="s">
        <v>12</v>
      </c>
      <c r="B265" s="19" t="s">
        <v>13</v>
      </c>
      <c r="C265" s="19" t="s">
        <v>366</v>
      </c>
      <c r="D265" s="19">
        <v>310</v>
      </c>
      <c r="E265" s="19">
        <v>1</v>
      </c>
      <c r="F265" s="19" t="s">
        <v>16</v>
      </c>
      <c r="G265" s="19">
        <v>1.4360999999999999</v>
      </c>
      <c r="H265" s="19" t="s">
        <v>17</v>
      </c>
      <c r="I265" s="19" t="s">
        <v>18</v>
      </c>
      <c r="J265" s="19">
        <v>10.076000000000001</v>
      </c>
      <c r="K265" s="19" t="s">
        <v>17</v>
      </c>
      <c r="L265" s="19" t="s">
        <v>15</v>
      </c>
      <c r="M265" s="19" t="s">
        <v>15</v>
      </c>
    </row>
    <row r="266" spans="1:13">
      <c r="A266" s="19" t="s">
        <v>12</v>
      </c>
      <c r="B266" s="19" t="s">
        <v>13</v>
      </c>
      <c r="C266" s="19" t="s">
        <v>367</v>
      </c>
      <c r="D266" s="19">
        <v>311</v>
      </c>
      <c r="E266" s="19">
        <v>1</v>
      </c>
      <c r="F266" s="19" t="s">
        <v>16</v>
      </c>
      <c r="G266" s="19">
        <v>1.22977</v>
      </c>
      <c r="H266" s="19" t="s">
        <v>17</v>
      </c>
      <c r="I266" s="19" t="s">
        <v>18</v>
      </c>
      <c r="J266" s="19">
        <v>10.551</v>
      </c>
      <c r="K266" s="19" t="s">
        <v>17</v>
      </c>
      <c r="L266" s="19" t="s">
        <v>15</v>
      </c>
      <c r="M266" s="19" t="s">
        <v>15</v>
      </c>
    </row>
    <row r="267" spans="1:13">
      <c r="A267" s="19" t="s">
        <v>12</v>
      </c>
      <c r="B267" s="19" t="s">
        <v>13</v>
      </c>
      <c r="C267" s="19" t="s">
        <v>368</v>
      </c>
      <c r="D267" s="19">
        <v>312</v>
      </c>
      <c r="E267" s="19">
        <v>1</v>
      </c>
      <c r="F267" s="19" t="s">
        <v>16</v>
      </c>
      <c r="G267" s="19">
        <v>0.98226000000000002</v>
      </c>
      <c r="H267" s="19" t="s">
        <v>17</v>
      </c>
      <c r="I267" s="19" t="s">
        <v>18</v>
      </c>
      <c r="J267" s="19">
        <v>45.273000000000003</v>
      </c>
      <c r="K267" s="19" t="s">
        <v>17</v>
      </c>
      <c r="L267" s="19" t="s">
        <v>15</v>
      </c>
      <c r="M267" s="19" t="s">
        <v>15</v>
      </c>
    </row>
    <row r="268" spans="1:13">
      <c r="A268" s="19" t="s">
        <v>12</v>
      </c>
      <c r="B268" s="19" t="s">
        <v>13</v>
      </c>
      <c r="C268" s="19" t="s">
        <v>369</v>
      </c>
      <c r="D268" s="19" t="s">
        <v>170</v>
      </c>
      <c r="F268" s="19" t="s">
        <v>15</v>
      </c>
      <c r="I268" s="19" t="s">
        <v>15</v>
      </c>
      <c r="L268" s="19" t="s">
        <v>15</v>
      </c>
      <c r="M268" s="19" t="s">
        <v>15</v>
      </c>
    </row>
    <row r="269" spans="1:13">
      <c r="A269" s="19" t="s">
        <v>12</v>
      </c>
      <c r="B269" s="19" t="s">
        <v>13</v>
      </c>
      <c r="C269" s="19" t="s">
        <v>370</v>
      </c>
      <c r="D269" s="19">
        <v>313</v>
      </c>
      <c r="E269" s="19">
        <v>1</v>
      </c>
      <c r="F269" s="19" t="s">
        <v>16</v>
      </c>
      <c r="G269" s="19">
        <v>1.9022300000000001</v>
      </c>
      <c r="H269" s="19" t="s">
        <v>17</v>
      </c>
      <c r="I269" s="19" t="s">
        <v>18</v>
      </c>
      <c r="J269" s="19">
        <v>50.442</v>
      </c>
      <c r="K269" s="19" t="s">
        <v>17</v>
      </c>
      <c r="L269" s="19" t="s">
        <v>15</v>
      </c>
      <c r="M269" s="19" t="s">
        <v>15</v>
      </c>
    </row>
    <row r="270" spans="1:13">
      <c r="A270" s="19" t="s">
        <v>12</v>
      </c>
      <c r="B270" s="19" t="s">
        <v>13</v>
      </c>
      <c r="C270" s="19" t="s">
        <v>371</v>
      </c>
      <c r="D270" s="19">
        <v>314</v>
      </c>
      <c r="E270" s="19">
        <v>1</v>
      </c>
      <c r="F270" s="19" t="s">
        <v>16</v>
      </c>
      <c r="G270" s="19">
        <v>0.94572999999999996</v>
      </c>
      <c r="H270" s="19" t="s">
        <v>17</v>
      </c>
      <c r="I270" s="19" t="s">
        <v>18</v>
      </c>
      <c r="J270" s="19">
        <v>49.439</v>
      </c>
      <c r="K270" s="19" t="s">
        <v>17</v>
      </c>
      <c r="L270" s="19" t="s">
        <v>15</v>
      </c>
      <c r="M270" s="19" t="s">
        <v>15</v>
      </c>
    </row>
    <row r="271" spans="1:13">
      <c r="A271" s="19" t="s">
        <v>12</v>
      </c>
      <c r="B271" s="19" t="s">
        <v>13</v>
      </c>
      <c r="C271" s="19" t="s">
        <v>372</v>
      </c>
      <c r="D271" s="19" t="s">
        <v>170</v>
      </c>
      <c r="F271" s="19" t="s">
        <v>15</v>
      </c>
      <c r="I271" s="19" t="s">
        <v>15</v>
      </c>
      <c r="L271" s="19" t="s">
        <v>15</v>
      </c>
      <c r="M271" s="19" t="s">
        <v>15</v>
      </c>
    </row>
    <row r="272" spans="1:13">
      <c r="A272" s="19" t="s">
        <v>12</v>
      </c>
      <c r="B272" s="19" t="s">
        <v>13</v>
      </c>
      <c r="C272" s="19" t="s">
        <v>373</v>
      </c>
      <c r="D272" s="19">
        <v>315</v>
      </c>
      <c r="E272" s="19">
        <v>1</v>
      </c>
      <c r="F272" s="19" t="s">
        <v>16</v>
      </c>
      <c r="G272" s="19">
        <v>1.9029799999999999</v>
      </c>
      <c r="H272" s="19" t="s">
        <v>17</v>
      </c>
      <c r="I272" s="19" t="s">
        <v>18</v>
      </c>
      <c r="J272" s="19">
        <v>51.064</v>
      </c>
      <c r="K272" s="19" t="s">
        <v>17</v>
      </c>
      <c r="L272" s="19" t="s">
        <v>15</v>
      </c>
      <c r="M272" s="19" t="s">
        <v>15</v>
      </c>
    </row>
    <row r="273" spans="1:13">
      <c r="A273" s="19" t="s">
        <v>12</v>
      </c>
      <c r="B273" s="19" t="s">
        <v>13</v>
      </c>
      <c r="C273" s="19" t="s">
        <v>374</v>
      </c>
      <c r="D273" s="19">
        <v>316</v>
      </c>
      <c r="E273" s="19">
        <v>1</v>
      </c>
      <c r="F273" s="19" t="s">
        <v>16</v>
      </c>
      <c r="G273" s="19">
        <v>1.1206700000000001</v>
      </c>
      <c r="H273" s="19" t="s">
        <v>17</v>
      </c>
      <c r="I273" s="19" t="s">
        <v>18</v>
      </c>
      <c r="J273" s="19">
        <v>14.663</v>
      </c>
      <c r="K273" s="19" t="s">
        <v>17</v>
      </c>
      <c r="L273" s="19" t="s">
        <v>15</v>
      </c>
      <c r="M273" s="19" t="s">
        <v>15</v>
      </c>
    </row>
    <row r="274" spans="1:13">
      <c r="A274" s="19" t="s">
        <v>12</v>
      </c>
      <c r="B274" s="19" t="s">
        <v>13</v>
      </c>
      <c r="C274" s="19" t="s">
        <v>375</v>
      </c>
      <c r="D274" s="19">
        <v>317</v>
      </c>
      <c r="E274" s="19">
        <v>1</v>
      </c>
      <c r="F274" s="19" t="s">
        <v>16</v>
      </c>
      <c r="G274" s="19">
        <v>0.92957000000000001</v>
      </c>
      <c r="H274" s="19" t="s">
        <v>17</v>
      </c>
      <c r="I274" s="19" t="s">
        <v>18</v>
      </c>
      <c r="J274" s="19">
        <v>32.856999999999999</v>
      </c>
      <c r="K274" s="19" t="s">
        <v>17</v>
      </c>
      <c r="L274" s="19" t="s">
        <v>15</v>
      </c>
      <c r="M274" s="19" t="s">
        <v>15</v>
      </c>
    </row>
    <row r="275" spans="1:13">
      <c r="A275" s="19" t="s">
        <v>12</v>
      </c>
      <c r="B275" s="19" t="s">
        <v>13</v>
      </c>
      <c r="C275" s="19" t="s">
        <v>376</v>
      </c>
      <c r="D275" s="19" t="s">
        <v>170</v>
      </c>
      <c r="F275" s="19" t="s">
        <v>15</v>
      </c>
      <c r="I275" s="19" t="s">
        <v>15</v>
      </c>
      <c r="L275" s="19" t="s">
        <v>15</v>
      </c>
      <c r="M275" s="19" t="s">
        <v>15</v>
      </c>
    </row>
    <row r="276" spans="1:13">
      <c r="A276" s="19" t="s">
        <v>12</v>
      </c>
      <c r="B276" s="19" t="s">
        <v>13</v>
      </c>
      <c r="C276" s="19" t="s">
        <v>377</v>
      </c>
      <c r="D276" s="19">
        <v>318</v>
      </c>
      <c r="E276" s="19">
        <v>1</v>
      </c>
      <c r="F276" s="19" t="s">
        <v>16</v>
      </c>
      <c r="G276" s="19">
        <v>1.86178</v>
      </c>
      <c r="H276" s="19" t="s">
        <v>17</v>
      </c>
      <c r="I276" s="19" t="s">
        <v>18</v>
      </c>
      <c r="J276" s="19">
        <v>46.756999999999998</v>
      </c>
      <c r="K276" s="19" t="s">
        <v>17</v>
      </c>
      <c r="L276" s="19" t="s">
        <v>15</v>
      </c>
      <c r="M276" s="19" t="s">
        <v>15</v>
      </c>
    </row>
    <row r="277" spans="1:13">
      <c r="A277" s="19" t="s">
        <v>12</v>
      </c>
      <c r="B277" s="19" t="s">
        <v>13</v>
      </c>
      <c r="C277" s="19" t="s">
        <v>378</v>
      </c>
      <c r="D277" s="19">
        <v>319</v>
      </c>
      <c r="E277" s="19">
        <v>1</v>
      </c>
      <c r="F277" s="19" t="s">
        <v>16</v>
      </c>
      <c r="G277" s="19">
        <v>1.6573599999999999</v>
      </c>
      <c r="H277" s="19" t="s">
        <v>17</v>
      </c>
      <c r="I277" s="19" t="s">
        <v>18</v>
      </c>
      <c r="J277" s="19">
        <v>26.805</v>
      </c>
      <c r="K277" s="19" t="s">
        <v>17</v>
      </c>
      <c r="L277" s="19" t="s">
        <v>15</v>
      </c>
      <c r="M277" s="19" t="s">
        <v>15</v>
      </c>
    </row>
    <row r="278" spans="1:13">
      <c r="A278" s="19" t="s">
        <v>12</v>
      </c>
      <c r="B278" s="19" t="s">
        <v>13</v>
      </c>
      <c r="C278" s="19" t="s">
        <v>379</v>
      </c>
      <c r="D278" s="19">
        <v>320</v>
      </c>
      <c r="E278" s="19">
        <v>1</v>
      </c>
      <c r="F278" s="19" t="s">
        <v>16</v>
      </c>
      <c r="G278" s="19">
        <v>1.4407300000000001</v>
      </c>
      <c r="H278" s="19" t="s">
        <v>17</v>
      </c>
      <c r="I278" s="19" t="s">
        <v>18</v>
      </c>
      <c r="J278" s="19">
        <v>5.4580000000000002</v>
      </c>
      <c r="K278" s="19" t="s">
        <v>17</v>
      </c>
      <c r="L278" s="19" t="s">
        <v>15</v>
      </c>
      <c r="M278" s="19" t="s">
        <v>15</v>
      </c>
    </row>
    <row r="279" spans="1:13">
      <c r="A279" s="19" t="s">
        <v>12</v>
      </c>
      <c r="B279" s="19" t="s">
        <v>13</v>
      </c>
      <c r="C279" s="19" t="s">
        <v>380</v>
      </c>
      <c r="D279" s="19">
        <v>321</v>
      </c>
      <c r="E279" s="19">
        <v>1</v>
      </c>
      <c r="F279" s="19" t="s">
        <v>16</v>
      </c>
      <c r="G279" s="19">
        <v>1.2988599999999999</v>
      </c>
      <c r="H279" s="19" t="s">
        <v>17</v>
      </c>
      <c r="I279" s="19" t="s">
        <v>18</v>
      </c>
      <c r="J279" s="19">
        <v>14.964</v>
      </c>
      <c r="K279" s="19" t="s">
        <v>17</v>
      </c>
      <c r="L279" s="19" t="s">
        <v>15</v>
      </c>
      <c r="M279" s="19" t="s">
        <v>15</v>
      </c>
    </row>
    <row r="280" spans="1:13">
      <c r="A280" s="19" t="s">
        <v>12</v>
      </c>
      <c r="B280" s="19" t="s">
        <v>13</v>
      </c>
      <c r="C280" s="19" t="s">
        <v>381</v>
      </c>
      <c r="D280" s="19">
        <v>322</v>
      </c>
      <c r="E280" s="19">
        <v>1</v>
      </c>
      <c r="F280" s="19" t="s">
        <v>16</v>
      </c>
      <c r="G280" s="19">
        <v>1.19858</v>
      </c>
      <c r="H280" s="19" t="s">
        <v>17</v>
      </c>
      <c r="I280" s="19" t="s">
        <v>18</v>
      </c>
      <c r="J280" s="19">
        <v>34.996000000000002</v>
      </c>
      <c r="K280" s="19" t="s">
        <v>17</v>
      </c>
      <c r="L280" s="19" t="s">
        <v>15</v>
      </c>
      <c r="M280" s="19" t="s">
        <v>15</v>
      </c>
    </row>
    <row r="281" spans="1:13">
      <c r="A281" s="19" t="s">
        <v>12</v>
      </c>
      <c r="B281" s="19" t="s">
        <v>13</v>
      </c>
      <c r="C281" s="19" t="s">
        <v>382</v>
      </c>
      <c r="D281" s="19">
        <v>323</v>
      </c>
      <c r="E281" s="19">
        <v>1</v>
      </c>
      <c r="F281" s="19" t="s">
        <v>16</v>
      </c>
      <c r="G281" s="19">
        <v>1.5384100000000001</v>
      </c>
      <c r="H281" s="19" t="s">
        <v>17</v>
      </c>
      <c r="I281" s="19" t="s">
        <v>18</v>
      </c>
      <c r="J281" s="19">
        <v>29.402000000000001</v>
      </c>
      <c r="K281" s="19" t="s">
        <v>17</v>
      </c>
      <c r="L281" s="19" t="s">
        <v>15</v>
      </c>
      <c r="M281" s="19" t="s">
        <v>15</v>
      </c>
    </row>
    <row r="282" spans="1:13">
      <c r="A282" s="19" t="s">
        <v>12</v>
      </c>
      <c r="B282" s="19" t="s">
        <v>13</v>
      </c>
      <c r="C282" s="19" t="s">
        <v>383</v>
      </c>
      <c r="D282" s="19" t="s">
        <v>170</v>
      </c>
      <c r="F282" s="19" t="s">
        <v>15</v>
      </c>
      <c r="I282" s="19" t="s">
        <v>15</v>
      </c>
      <c r="L282" s="19" t="s">
        <v>15</v>
      </c>
      <c r="M282" s="19" t="s">
        <v>15</v>
      </c>
    </row>
    <row r="283" spans="1:13">
      <c r="A283" s="19" t="s">
        <v>12</v>
      </c>
      <c r="B283" s="19" t="s">
        <v>13</v>
      </c>
      <c r="C283" s="19" t="s">
        <v>384</v>
      </c>
      <c r="D283" s="19">
        <v>324</v>
      </c>
      <c r="E283" s="19">
        <v>1</v>
      </c>
      <c r="F283" s="19" t="s">
        <v>16</v>
      </c>
      <c r="G283" s="19">
        <v>1.2942899999999999</v>
      </c>
      <c r="H283" s="19" t="s">
        <v>17</v>
      </c>
      <c r="I283" s="19" t="s">
        <v>18</v>
      </c>
      <c r="J283" s="19">
        <v>20.693000000000001</v>
      </c>
      <c r="K283" s="19" t="s">
        <v>17</v>
      </c>
      <c r="L283" s="19" t="s">
        <v>15</v>
      </c>
      <c r="M283" s="19" t="s">
        <v>15</v>
      </c>
    </row>
    <row r="284" spans="1:13">
      <c r="A284" s="19" t="s">
        <v>12</v>
      </c>
      <c r="B284" s="19" t="s">
        <v>13</v>
      </c>
      <c r="C284" s="19" t="s">
        <v>385</v>
      </c>
      <c r="D284" s="19">
        <v>325</v>
      </c>
      <c r="E284" s="19">
        <v>1</v>
      </c>
      <c r="F284" s="19" t="s">
        <v>16</v>
      </c>
      <c r="G284" s="19">
        <v>1.2629900000000001</v>
      </c>
      <c r="H284" s="19" t="s">
        <v>17</v>
      </c>
      <c r="I284" s="19" t="s">
        <v>18</v>
      </c>
      <c r="J284" s="19">
        <v>50.981999999999999</v>
      </c>
      <c r="K284" s="19" t="s">
        <v>17</v>
      </c>
      <c r="L284" s="19" t="s">
        <v>15</v>
      </c>
      <c r="M284" s="19" t="s">
        <v>15</v>
      </c>
    </row>
    <row r="285" spans="1:13">
      <c r="A285" s="19" t="s">
        <v>12</v>
      </c>
      <c r="B285" s="19" t="s">
        <v>13</v>
      </c>
      <c r="C285" s="19" t="s">
        <v>386</v>
      </c>
      <c r="D285" s="19">
        <v>326</v>
      </c>
      <c r="E285" s="19">
        <v>1</v>
      </c>
      <c r="F285" s="19" t="s">
        <v>16</v>
      </c>
      <c r="G285" s="19">
        <v>1.6550800000000001</v>
      </c>
      <c r="H285" s="19" t="s">
        <v>17</v>
      </c>
      <c r="I285" s="19" t="s">
        <v>18</v>
      </c>
      <c r="J285" s="19">
        <v>47.716999999999999</v>
      </c>
      <c r="K285" s="19" t="s">
        <v>17</v>
      </c>
      <c r="L285" s="19" t="s">
        <v>15</v>
      </c>
      <c r="M285" s="19" t="s">
        <v>15</v>
      </c>
    </row>
    <row r="286" spans="1:13">
      <c r="A286" s="19" t="s">
        <v>12</v>
      </c>
      <c r="B286" s="19" t="s">
        <v>13</v>
      </c>
      <c r="C286" s="19" t="s">
        <v>387</v>
      </c>
      <c r="D286" s="19">
        <v>327</v>
      </c>
      <c r="E286" s="19">
        <v>1</v>
      </c>
      <c r="F286" s="19" t="s">
        <v>16</v>
      </c>
      <c r="G286" s="19">
        <v>1.33239</v>
      </c>
      <c r="H286" s="19" t="s">
        <v>17</v>
      </c>
      <c r="I286" s="19" t="s">
        <v>18</v>
      </c>
      <c r="J286" s="19">
        <v>8.5030000000000001</v>
      </c>
      <c r="K286" s="19" t="s">
        <v>17</v>
      </c>
      <c r="L286" s="19" t="s">
        <v>15</v>
      </c>
      <c r="M286" s="19" t="s">
        <v>15</v>
      </c>
    </row>
    <row r="287" spans="1:13">
      <c r="A287" s="19" t="s">
        <v>12</v>
      </c>
      <c r="B287" s="19" t="s">
        <v>13</v>
      </c>
      <c r="C287" s="19" t="s">
        <v>388</v>
      </c>
      <c r="D287" s="19">
        <v>328</v>
      </c>
      <c r="E287" s="19">
        <v>1</v>
      </c>
      <c r="F287" s="19" t="s">
        <v>16</v>
      </c>
      <c r="G287" s="19">
        <v>1.23217</v>
      </c>
      <c r="H287" s="19" t="s">
        <v>17</v>
      </c>
      <c r="I287" s="19" t="s">
        <v>18</v>
      </c>
      <c r="J287" s="19">
        <v>12.147</v>
      </c>
      <c r="K287" s="19" t="s">
        <v>17</v>
      </c>
      <c r="L287" s="19" t="s">
        <v>15</v>
      </c>
      <c r="M287" s="19" t="s">
        <v>15</v>
      </c>
    </row>
    <row r="288" spans="1:13">
      <c r="A288" s="19" t="s">
        <v>12</v>
      </c>
      <c r="B288" s="19" t="s">
        <v>13</v>
      </c>
      <c r="C288" s="19" t="s">
        <v>389</v>
      </c>
      <c r="D288" s="19">
        <v>329</v>
      </c>
      <c r="E288" s="19">
        <v>1</v>
      </c>
      <c r="F288" s="19" t="s">
        <v>16</v>
      </c>
      <c r="G288" s="19">
        <v>1.13741</v>
      </c>
      <c r="H288" s="19" t="s">
        <v>17</v>
      </c>
      <c r="I288" s="19" t="s">
        <v>18</v>
      </c>
      <c r="J288" s="19">
        <v>31.94</v>
      </c>
      <c r="K288" s="19" t="s">
        <v>17</v>
      </c>
      <c r="L288" s="19" t="s">
        <v>15</v>
      </c>
      <c r="M288" s="19" t="s">
        <v>15</v>
      </c>
    </row>
    <row r="289" spans="1:13">
      <c r="A289" s="19" t="s">
        <v>12</v>
      </c>
      <c r="B289" s="19" t="s">
        <v>13</v>
      </c>
      <c r="C289" s="19" t="s">
        <v>390</v>
      </c>
      <c r="D289" s="19">
        <v>330</v>
      </c>
      <c r="E289" s="19">
        <v>1</v>
      </c>
      <c r="F289" s="19" t="s">
        <v>16</v>
      </c>
      <c r="G289" s="19">
        <v>1.03677</v>
      </c>
      <c r="H289" s="19" t="s">
        <v>17</v>
      </c>
      <c r="I289" s="19" t="s">
        <v>18</v>
      </c>
      <c r="J289" s="19">
        <v>51.859000000000002</v>
      </c>
      <c r="K289" s="19" t="s">
        <v>17</v>
      </c>
      <c r="L289" s="19" t="s">
        <v>15</v>
      </c>
      <c r="M289" s="19" t="s">
        <v>15</v>
      </c>
    </row>
    <row r="290" spans="1:13">
      <c r="A290" s="19" t="s">
        <v>12</v>
      </c>
      <c r="B290" s="19" t="s">
        <v>13</v>
      </c>
      <c r="C290" s="19" t="s">
        <v>391</v>
      </c>
      <c r="D290" s="19">
        <v>331</v>
      </c>
      <c r="E290" s="19">
        <v>1</v>
      </c>
      <c r="F290" s="19" t="s">
        <v>16</v>
      </c>
      <c r="G290" s="19">
        <v>1.6412899999999999</v>
      </c>
      <c r="H290" s="19" t="s">
        <v>17</v>
      </c>
      <c r="I290" s="19" t="s">
        <v>18</v>
      </c>
      <c r="J290" s="19">
        <v>49.274000000000001</v>
      </c>
      <c r="K290" s="19" t="s">
        <v>17</v>
      </c>
      <c r="L290" s="19" t="s">
        <v>15</v>
      </c>
      <c r="M290" s="19" t="s">
        <v>15</v>
      </c>
    </row>
    <row r="291" spans="1:13">
      <c r="A291" s="19" t="s">
        <v>12</v>
      </c>
      <c r="B291" s="19" t="s">
        <v>13</v>
      </c>
      <c r="C291" s="19" t="s">
        <v>392</v>
      </c>
      <c r="D291" s="19">
        <v>332</v>
      </c>
      <c r="E291" s="19">
        <v>1</v>
      </c>
      <c r="F291" s="19" t="s">
        <v>16</v>
      </c>
      <c r="G291" s="19">
        <v>1.54057</v>
      </c>
      <c r="H291" s="19" t="s">
        <v>17</v>
      </c>
      <c r="I291" s="19" t="s">
        <v>18</v>
      </c>
      <c r="J291" s="19">
        <v>29.26</v>
      </c>
      <c r="K291" s="19" t="s">
        <v>17</v>
      </c>
      <c r="L291" s="19" t="s">
        <v>15</v>
      </c>
      <c r="M291" s="19" t="s">
        <v>15</v>
      </c>
    </row>
    <row r="292" spans="1:13">
      <c r="A292" s="19" t="s">
        <v>12</v>
      </c>
      <c r="B292" s="19" t="s">
        <v>13</v>
      </c>
      <c r="C292" s="19" t="s">
        <v>393</v>
      </c>
      <c r="D292" s="19">
        <v>333</v>
      </c>
      <c r="E292" s="19">
        <v>1</v>
      </c>
      <c r="F292" s="19" t="s">
        <v>16</v>
      </c>
      <c r="G292" s="19">
        <v>1.4408099999999999</v>
      </c>
      <c r="H292" s="19" t="s">
        <v>17</v>
      </c>
      <c r="I292" s="19" t="s">
        <v>18</v>
      </c>
      <c r="J292" s="19">
        <v>9.5210000000000008</v>
      </c>
      <c r="K292" s="19" t="s">
        <v>17</v>
      </c>
      <c r="L292" s="19" t="s">
        <v>15</v>
      </c>
      <c r="M292" s="19" t="s">
        <v>15</v>
      </c>
    </row>
    <row r="293" spans="1:13">
      <c r="A293" s="19" t="s">
        <v>12</v>
      </c>
      <c r="B293" s="19" t="s">
        <v>13</v>
      </c>
      <c r="C293" s="19" t="s">
        <v>394</v>
      </c>
      <c r="D293" s="19">
        <v>334</v>
      </c>
      <c r="E293" s="19">
        <v>1</v>
      </c>
      <c r="F293" s="19" t="s">
        <v>16</v>
      </c>
      <c r="G293" s="19">
        <v>1.15503</v>
      </c>
      <c r="H293" s="19" t="s">
        <v>17</v>
      </c>
      <c r="I293" s="19" t="s">
        <v>18</v>
      </c>
      <c r="J293" s="19">
        <v>46.988999999999997</v>
      </c>
      <c r="K293" s="19" t="s">
        <v>17</v>
      </c>
      <c r="L293" s="19" t="s">
        <v>15</v>
      </c>
      <c r="M293" s="19" t="s">
        <v>15</v>
      </c>
    </row>
    <row r="294" spans="1:13">
      <c r="A294" s="19" t="s">
        <v>12</v>
      </c>
      <c r="B294" s="19" t="s">
        <v>13</v>
      </c>
      <c r="C294" s="19" t="s">
        <v>395</v>
      </c>
      <c r="D294" s="19">
        <v>335</v>
      </c>
      <c r="E294" s="19">
        <v>1</v>
      </c>
      <c r="F294" s="19" t="s">
        <v>16</v>
      </c>
      <c r="G294" s="19">
        <v>1.5650500000000001</v>
      </c>
      <c r="H294" s="19" t="s">
        <v>17</v>
      </c>
      <c r="I294" s="19" t="s">
        <v>18</v>
      </c>
      <c r="J294" s="19">
        <v>49.546999999999997</v>
      </c>
      <c r="K294" s="19" t="s">
        <v>17</v>
      </c>
      <c r="L294" s="19" t="s">
        <v>15</v>
      </c>
      <c r="M294" s="19" t="s">
        <v>15</v>
      </c>
    </row>
    <row r="295" spans="1:13">
      <c r="A295" s="19" t="s">
        <v>12</v>
      </c>
      <c r="B295" s="19" t="s">
        <v>13</v>
      </c>
      <c r="C295" s="19" t="s">
        <v>396</v>
      </c>
      <c r="D295" s="19">
        <v>336</v>
      </c>
      <c r="E295" s="19">
        <v>1</v>
      </c>
      <c r="F295" s="19" t="s">
        <v>16</v>
      </c>
      <c r="G295" s="19">
        <v>1.4403300000000001</v>
      </c>
      <c r="H295" s="19" t="s">
        <v>17</v>
      </c>
      <c r="I295" s="19" t="s">
        <v>18</v>
      </c>
      <c r="J295" s="19">
        <v>25.69</v>
      </c>
      <c r="K295" s="19" t="s">
        <v>17</v>
      </c>
      <c r="L295" s="19" t="s">
        <v>15</v>
      </c>
      <c r="M295" s="19" t="s">
        <v>15</v>
      </c>
    </row>
    <row r="296" spans="1:13">
      <c r="A296" s="19" t="s">
        <v>12</v>
      </c>
      <c r="B296" s="19" t="s">
        <v>13</v>
      </c>
      <c r="C296" s="19" t="s">
        <v>397</v>
      </c>
      <c r="D296" s="19">
        <v>337</v>
      </c>
      <c r="E296" s="19">
        <v>1</v>
      </c>
      <c r="F296" s="19" t="s">
        <v>16</v>
      </c>
      <c r="G296" s="19">
        <v>1.3358699999999999</v>
      </c>
      <c r="H296" s="19" t="s">
        <v>17</v>
      </c>
      <c r="I296" s="19" t="s">
        <v>18</v>
      </c>
      <c r="J296" s="19">
        <v>5.1580000000000004</v>
      </c>
      <c r="K296" s="19" t="s">
        <v>17</v>
      </c>
      <c r="L296" s="19" t="s">
        <v>15</v>
      </c>
      <c r="M296" s="19" t="s">
        <v>15</v>
      </c>
    </row>
    <row r="297" spans="1:13">
      <c r="A297" s="19" t="s">
        <v>12</v>
      </c>
      <c r="B297" s="19" t="s">
        <v>13</v>
      </c>
      <c r="C297" s="19" t="s">
        <v>398</v>
      </c>
      <c r="D297" s="19">
        <v>338</v>
      </c>
      <c r="E297" s="19">
        <v>1</v>
      </c>
      <c r="F297" s="19" t="s">
        <v>16</v>
      </c>
      <c r="G297" s="19">
        <v>1.2607900000000001</v>
      </c>
      <c r="H297" s="19" t="s">
        <v>17</v>
      </c>
      <c r="I297" s="19" t="s">
        <v>18</v>
      </c>
      <c r="J297" s="19">
        <v>10.833</v>
      </c>
      <c r="K297" s="19" t="s">
        <v>17</v>
      </c>
      <c r="L297" s="19" t="s">
        <v>15</v>
      </c>
      <c r="M297" s="19" t="s">
        <v>15</v>
      </c>
    </row>
    <row r="298" spans="1:13">
      <c r="A298" s="19" t="s">
        <v>12</v>
      </c>
      <c r="B298" s="19" t="s">
        <v>13</v>
      </c>
      <c r="C298" s="19" t="s">
        <v>399</v>
      </c>
      <c r="D298" s="19">
        <v>339</v>
      </c>
      <c r="E298" s="19">
        <v>1</v>
      </c>
      <c r="F298" s="19" t="s">
        <v>16</v>
      </c>
      <c r="G298" s="19">
        <v>1.2147699999999999</v>
      </c>
      <c r="H298" s="19" t="s">
        <v>17</v>
      </c>
      <c r="I298" s="19" t="s">
        <v>18</v>
      </c>
      <c r="J298" s="19">
        <v>45.552999999999997</v>
      </c>
      <c r="K298" s="19" t="s">
        <v>17</v>
      </c>
      <c r="L298" s="19" t="s">
        <v>15</v>
      </c>
      <c r="M298" s="19" t="s">
        <v>15</v>
      </c>
    </row>
    <row r="299" spans="1:13">
      <c r="A299" s="19" t="s">
        <v>12</v>
      </c>
      <c r="B299" s="19" t="s">
        <v>13</v>
      </c>
      <c r="C299" s="19" t="s">
        <v>400</v>
      </c>
      <c r="D299" s="19">
        <v>340</v>
      </c>
      <c r="E299" s="19">
        <v>1</v>
      </c>
      <c r="F299" s="19" t="s">
        <v>16</v>
      </c>
      <c r="G299" s="19">
        <v>1.65909</v>
      </c>
      <c r="H299" s="19" t="s">
        <v>17</v>
      </c>
      <c r="I299" s="19" t="s">
        <v>18</v>
      </c>
      <c r="J299" s="19">
        <v>41.188000000000002</v>
      </c>
      <c r="K299" s="19" t="s">
        <v>17</v>
      </c>
      <c r="L299" s="19" t="s">
        <v>15</v>
      </c>
      <c r="M299" s="19" t="s">
        <v>15</v>
      </c>
    </row>
    <row r="300" spans="1:13">
      <c r="A300" s="19" t="s">
        <v>12</v>
      </c>
      <c r="B300" s="19" t="s">
        <v>13</v>
      </c>
      <c r="C300" s="19" t="s">
        <v>401</v>
      </c>
      <c r="D300" s="19">
        <v>341</v>
      </c>
      <c r="E300" s="19">
        <v>1</v>
      </c>
      <c r="F300" s="19" t="s">
        <v>16</v>
      </c>
      <c r="G300" s="19">
        <v>1.06494</v>
      </c>
      <c r="H300" s="19" t="s">
        <v>17</v>
      </c>
      <c r="I300" s="19" t="s">
        <v>18</v>
      </c>
      <c r="J300" s="19">
        <v>53.899000000000001</v>
      </c>
      <c r="K300" s="19" t="s">
        <v>17</v>
      </c>
      <c r="L300" s="19" t="s">
        <v>15</v>
      </c>
      <c r="M300" s="19" t="s">
        <v>15</v>
      </c>
    </row>
    <row r="301" spans="1:13">
      <c r="A301" s="19" t="s">
        <v>12</v>
      </c>
      <c r="B301" s="19" t="s">
        <v>13</v>
      </c>
      <c r="C301" s="19" t="s">
        <v>402</v>
      </c>
      <c r="D301" s="19">
        <v>342</v>
      </c>
      <c r="E301" s="19">
        <v>1</v>
      </c>
      <c r="F301" s="19" t="s">
        <v>16</v>
      </c>
      <c r="G301" s="19">
        <v>1.52216</v>
      </c>
      <c r="H301" s="19" t="s">
        <v>17</v>
      </c>
      <c r="I301" s="19" t="s">
        <v>18</v>
      </c>
      <c r="J301" s="19">
        <v>42.494</v>
      </c>
      <c r="K301" s="19" t="s">
        <v>17</v>
      </c>
      <c r="L301" s="19" t="s">
        <v>15</v>
      </c>
      <c r="M301" s="19" t="s">
        <v>15</v>
      </c>
    </row>
    <row r="302" spans="1:13">
      <c r="A302" s="19" t="s">
        <v>12</v>
      </c>
      <c r="B302" s="19" t="s">
        <v>13</v>
      </c>
      <c r="C302" s="19" t="s">
        <v>403</v>
      </c>
      <c r="D302" s="19">
        <v>343</v>
      </c>
      <c r="E302" s="19">
        <v>1</v>
      </c>
      <c r="F302" s="19" t="s">
        <v>16</v>
      </c>
      <c r="G302" s="19">
        <v>1.44817</v>
      </c>
      <c r="H302" s="19" t="s">
        <v>17</v>
      </c>
      <c r="I302" s="19" t="s">
        <v>18</v>
      </c>
      <c r="J302" s="19">
        <v>27.53</v>
      </c>
      <c r="K302" s="19" t="s">
        <v>17</v>
      </c>
      <c r="L302" s="19" t="s">
        <v>15</v>
      </c>
      <c r="M302" s="19" t="s">
        <v>15</v>
      </c>
    </row>
    <row r="303" spans="1:13">
      <c r="A303" s="19" t="s">
        <v>12</v>
      </c>
      <c r="B303" s="19" t="s">
        <v>13</v>
      </c>
      <c r="C303" s="19" t="s">
        <v>404</v>
      </c>
      <c r="D303" s="19">
        <v>344</v>
      </c>
      <c r="E303" s="19">
        <v>1</v>
      </c>
      <c r="F303" s="19" t="s">
        <v>16</v>
      </c>
      <c r="G303" s="19">
        <v>1.3554999999999999</v>
      </c>
      <c r="H303" s="19" t="s">
        <v>17</v>
      </c>
      <c r="I303" s="19" t="s">
        <v>18</v>
      </c>
      <c r="J303" s="19">
        <v>8.7520000000000007</v>
      </c>
      <c r="K303" s="19" t="s">
        <v>17</v>
      </c>
      <c r="L303" s="19" t="s">
        <v>15</v>
      </c>
      <c r="M303" s="19" t="s">
        <v>15</v>
      </c>
    </row>
    <row r="304" spans="1:13">
      <c r="A304" s="19" t="s">
        <v>12</v>
      </c>
      <c r="B304" s="19" t="s">
        <v>13</v>
      </c>
      <c r="C304" s="19" t="s">
        <v>405</v>
      </c>
      <c r="D304" s="19">
        <v>345</v>
      </c>
      <c r="E304" s="19">
        <v>1</v>
      </c>
      <c r="F304" s="19" t="s">
        <v>16</v>
      </c>
      <c r="G304" s="19">
        <v>1.25299</v>
      </c>
      <c r="H304" s="19" t="s">
        <v>17</v>
      </c>
      <c r="I304" s="19" t="s">
        <v>18</v>
      </c>
      <c r="J304" s="19">
        <v>11.522</v>
      </c>
      <c r="K304" s="19" t="s">
        <v>17</v>
      </c>
      <c r="L304" s="19" t="s">
        <v>15</v>
      </c>
      <c r="M304" s="19" t="s">
        <v>15</v>
      </c>
    </row>
    <row r="305" spans="1:13">
      <c r="A305" s="19" t="s">
        <v>12</v>
      </c>
      <c r="B305" s="19" t="s">
        <v>13</v>
      </c>
      <c r="C305" s="19" t="s">
        <v>406</v>
      </c>
      <c r="D305" s="19">
        <v>346</v>
      </c>
      <c r="E305" s="19">
        <v>1</v>
      </c>
      <c r="F305" s="19" t="s">
        <v>16</v>
      </c>
      <c r="G305" s="19">
        <v>1.1528799999999999</v>
      </c>
      <c r="H305" s="19" t="s">
        <v>17</v>
      </c>
      <c r="I305" s="19" t="s">
        <v>18</v>
      </c>
      <c r="J305" s="19">
        <v>31.408999999999999</v>
      </c>
      <c r="K305" s="19" t="s">
        <v>17</v>
      </c>
      <c r="L305" s="19" t="s">
        <v>15</v>
      </c>
      <c r="M305" s="19" t="s">
        <v>15</v>
      </c>
    </row>
    <row r="306" spans="1:13">
      <c r="A306" s="19" t="s">
        <v>12</v>
      </c>
      <c r="B306" s="19" t="s">
        <v>13</v>
      </c>
      <c r="C306" s="19" t="s">
        <v>407</v>
      </c>
      <c r="D306" s="19">
        <v>347</v>
      </c>
      <c r="E306" s="19">
        <v>1</v>
      </c>
      <c r="F306" s="19" t="s">
        <v>16</v>
      </c>
      <c r="G306" s="19">
        <v>1.0531600000000001</v>
      </c>
      <c r="H306" s="19" t="s">
        <v>17</v>
      </c>
      <c r="I306" s="19" t="s">
        <v>18</v>
      </c>
      <c r="J306" s="19">
        <v>51.430999999999997</v>
      </c>
      <c r="K306" s="19" t="s">
        <v>17</v>
      </c>
      <c r="L306" s="19" t="s">
        <v>15</v>
      </c>
      <c r="M306" s="19" t="s">
        <v>15</v>
      </c>
    </row>
    <row r="307" spans="1:13">
      <c r="A307" s="19" t="s">
        <v>12</v>
      </c>
      <c r="B307" s="19" t="s">
        <v>13</v>
      </c>
      <c r="C307" s="19" t="s">
        <v>408</v>
      </c>
      <c r="D307" s="19">
        <v>348</v>
      </c>
      <c r="E307" s="19">
        <v>1</v>
      </c>
      <c r="F307" s="19" t="s">
        <v>16</v>
      </c>
      <c r="G307" s="19">
        <v>1.5760799999999999</v>
      </c>
      <c r="H307" s="19" t="s">
        <v>17</v>
      </c>
      <c r="I307" s="19" t="s">
        <v>18</v>
      </c>
      <c r="J307" s="19">
        <v>26.193000000000001</v>
      </c>
      <c r="K307" s="19" t="s">
        <v>17</v>
      </c>
      <c r="L307" s="19" t="s">
        <v>15</v>
      </c>
      <c r="M307" s="19" t="s">
        <v>15</v>
      </c>
    </row>
    <row r="308" spans="1:13">
      <c r="A308" s="19" t="s">
        <v>12</v>
      </c>
      <c r="B308" s="19" t="s">
        <v>13</v>
      </c>
      <c r="C308" s="19" t="s">
        <v>409</v>
      </c>
      <c r="D308" s="19">
        <v>349</v>
      </c>
      <c r="E308" s="19">
        <v>1</v>
      </c>
      <c r="F308" s="19" t="s">
        <v>16</v>
      </c>
      <c r="G308" s="19">
        <v>1.4742999999999999</v>
      </c>
      <c r="H308" s="19" t="s">
        <v>17</v>
      </c>
      <c r="I308" s="19" t="s">
        <v>18</v>
      </c>
      <c r="J308" s="19">
        <v>6.2249999999999996</v>
      </c>
      <c r="K308" s="19" t="s">
        <v>17</v>
      </c>
      <c r="L308" s="19" t="s">
        <v>15</v>
      </c>
      <c r="M308" s="19" t="s">
        <v>15</v>
      </c>
    </row>
    <row r="309" spans="1:13">
      <c r="A309" s="19" t="s">
        <v>12</v>
      </c>
      <c r="B309" s="19" t="s">
        <v>13</v>
      </c>
      <c r="C309" s="19" t="s">
        <v>410</v>
      </c>
      <c r="D309" s="19">
        <v>350</v>
      </c>
      <c r="E309" s="19">
        <v>1</v>
      </c>
      <c r="F309" s="19" t="s">
        <v>16</v>
      </c>
      <c r="G309" s="19">
        <v>1.3743000000000001</v>
      </c>
      <c r="H309" s="19" t="s">
        <v>17</v>
      </c>
      <c r="I309" s="19" t="s">
        <v>18</v>
      </c>
      <c r="J309" s="19">
        <v>13.756</v>
      </c>
      <c r="K309" s="19" t="s">
        <v>17</v>
      </c>
      <c r="L309" s="19" t="s">
        <v>15</v>
      </c>
      <c r="M309" s="19" t="s">
        <v>15</v>
      </c>
    </row>
    <row r="310" spans="1:13">
      <c r="A310" s="19" t="s">
        <v>12</v>
      </c>
      <c r="B310" s="19" t="s">
        <v>13</v>
      </c>
      <c r="C310" s="19" t="s">
        <v>411</v>
      </c>
      <c r="D310" s="19" t="s">
        <v>170</v>
      </c>
      <c r="F310" s="19" t="s">
        <v>15</v>
      </c>
      <c r="I310" s="19" t="s">
        <v>15</v>
      </c>
      <c r="L310" s="19" t="s">
        <v>15</v>
      </c>
      <c r="M310" s="19" t="s">
        <v>15</v>
      </c>
    </row>
    <row r="311" spans="1:13">
      <c r="A311" s="19" t="s">
        <v>12</v>
      </c>
      <c r="B311" s="19" t="s">
        <v>13</v>
      </c>
      <c r="C311" s="19" t="s">
        <v>412</v>
      </c>
      <c r="D311" s="19">
        <v>351</v>
      </c>
      <c r="E311" s="19">
        <v>1</v>
      </c>
      <c r="F311" s="19" t="s">
        <v>16</v>
      </c>
      <c r="G311" s="19">
        <v>1.2756099999999999</v>
      </c>
      <c r="H311" s="19" t="s">
        <v>17</v>
      </c>
      <c r="I311" s="19" t="s">
        <v>18</v>
      </c>
      <c r="J311" s="19">
        <v>33.773000000000003</v>
      </c>
      <c r="K311" s="19" t="s">
        <v>17</v>
      </c>
      <c r="L311" s="19" t="s">
        <v>15</v>
      </c>
      <c r="M311" s="19" t="s">
        <v>15</v>
      </c>
    </row>
    <row r="312" spans="1:13">
      <c r="A312" s="19" t="s">
        <v>12</v>
      </c>
      <c r="B312" s="19" t="s">
        <v>13</v>
      </c>
      <c r="C312" s="19" t="s">
        <v>471</v>
      </c>
      <c r="D312" s="19">
        <v>400</v>
      </c>
      <c r="E312" s="19">
        <v>1</v>
      </c>
      <c r="F312" s="19" t="s">
        <v>16</v>
      </c>
      <c r="G312" s="19">
        <v>1.5497399999999999</v>
      </c>
      <c r="H312" s="19" t="s">
        <v>17</v>
      </c>
      <c r="I312" s="19" t="s">
        <v>18</v>
      </c>
      <c r="J312" s="19">
        <v>21.247</v>
      </c>
      <c r="K312" s="19" t="s">
        <v>17</v>
      </c>
      <c r="L312" s="19" t="s">
        <v>15</v>
      </c>
      <c r="M312" s="19" t="s">
        <v>15</v>
      </c>
    </row>
    <row r="313" spans="1:13">
      <c r="A313" s="19" t="s">
        <v>12</v>
      </c>
      <c r="B313" s="19" t="s">
        <v>13</v>
      </c>
      <c r="C313" s="19" t="s">
        <v>472</v>
      </c>
      <c r="D313" s="19">
        <v>401</v>
      </c>
      <c r="E313" s="19">
        <v>1</v>
      </c>
      <c r="F313" s="19" t="s">
        <v>16</v>
      </c>
      <c r="G313" s="19">
        <v>1.45017</v>
      </c>
      <c r="H313" s="19" t="s">
        <v>17</v>
      </c>
      <c r="I313" s="19" t="s">
        <v>18</v>
      </c>
      <c r="J313" s="19">
        <v>1.335</v>
      </c>
      <c r="K313" s="19" t="s">
        <v>17</v>
      </c>
      <c r="L313" s="19" t="s">
        <v>15</v>
      </c>
      <c r="M313" s="19" t="s">
        <v>15</v>
      </c>
    </row>
    <row r="314" spans="1:13">
      <c r="A314" s="19" t="s">
        <v>12</v>
      </c>
      <c r="B314" s="19" t="s">
        <v>13</v>
      </c>
      <c r="C314" s="19" t="s">
        <v>473</v>
      </c>
      <c r="D314" s="19">
        <v>402</v>
      </c>
      <c r="E314" s="19">
        <v>1</v>
      </c>
      <c r="F314" s="19" t="s">
        <v>16</v>
      </c>
      <c r="G314" s="19">
        <v>1.3349</v>
      </c>
      <c r="H314" s="19" t="s">
        <v>17</v>
      </c>
      <c r="I314" s="19" t="s">
        <v>18</v>
      </c>
      <c r="J314" s="19">
        <v>20.632999999999999</v>
      </c>
      <c r="K314" s="19" t="s">
        <v>17</v>
      </c>
      <c r="L314" s="19" t="s">
        <v>15</v>
      </c>
      <c r="M314" s="19" t="s">
        <v>15</v>
      </c>
    </row>
    <row r="315" spans="1:13">
      <c r="A315" s="19" t="s">
        <v>12</v>
      </c>
      <c r="B315" s="19" t="s">
        <v>13</v>
      </c>
      <c r="C315" s="19" t="s">
        <v>474</v>
      </c>
      <c r="D315" s="19">
        <v>403</v>
      </c>
      <c r="E315" s="19">
        <v>1</v>
      </c>
      <c r="F315" s="19" t="s">
        <v>16</v>
      </c>
      <c r="G315" s="19">
        <v>1.2426999999999999</v>
      </c>
      <c r="H315" s="19" t="s">
        <v>17</v>
      </c>
      <c r="I315" s="19" t="s">
        <v>18</v>
      </c>
      <c r="J315" s="19">
        <v>38.67</v>
      </c>
      <c r="K315" s="19" t="s">
        <v>17</v>
      </c>
      <c r="L315" s="19" t="s">
        <v>15</v>
      </c>
      <c r="M315" s="19" t="s">
        <v>15</v>
      </c>
    </row>
    <row r="316" spans="1:13">
      <c r="A316" s="19" t="s">
        <v>12</v>
      </c>
      <c r="B316" s="19" t="s">
        <v>13</v>
      </c>
      <c r="C316" s="19" t="s">
        <v>475</v>
      </c>
      <c r="D316" s="19">
        <v>404</v>
      </c>
      <c r="E316" s="19">
        <v>1</v>
      </c>
      <c r="F316" s="19" t="s">
        <v>16</v>
      </c>
      <c r="G316" s="19">
        <v>1.6128100000000001</v>
      </c>
      <c r="H316" s="19" t="s">
        <v>17</v>
      </c>
      <c r="I316" s="19" t="s">
        <v>18</v>
      </c>
      <c r="J316" s="19">
        <v>53.817999999999998</v>
      </c>
      <c r="K316" s="19" t="s">
        <v>17</v>
      </c>
      <c r="L316" s="19" t="s">
        <v>15</v>
      </c>
      <c r="M316" s="19" t="s">
        <v>15</v>
      </c>
    </row>
    <row r="317" spans="1:13">
      <c r="A317" s="19" t="s">
        <v>12</v>
      </c>
      <c r="B317" s="19" t="s">
        <v>13</v>
      </c>
      <c r="C317" s="19" t="s">
        <v>476</v>
      </c>
      <c r="D317" s="19">
        <v>405</v>
      </c>
      <c r="E317" s="19">
        <v>1</v>
      </c>
      <c r="F317" s="19" t="s">
        <v>16</v>
      </c>
      <c r="G317" s="19">
        <v>1.5050300000000001</v>
      </c>
      <c r="H317" s="19" t="s">
        <v>17</v>
      </c>
      <c r="I317" s="19" t="s">
        <v>18</v>
      </c>
      <c r="J317" s="19">
        <v>31.905999999999999</v>
      </c>
      <c r="K317" s="19" t="s">
        <v>17</v>
      </c>
      <c r="L317" s="19" t="s">
        <v>15</v>
      </c>
      <c r="M317" s="19" t="s">
        <v>15</v>
      </c>
    </row>
    <row r="318" spans="1:13">
      <c r="A318" s="19" t="s">
        <v>12</v>
      </c>
      <c r="B318" s="19" t="s">
        <v>13</v>
      </c>
      <c r="C318" s="19" t="s">
        <v>477</v>
      </c>
      <c r="D318" s="19">
        <v>406</v>
      </c>
      <c r="E318" s="19">
        <v>1</v>
      </c>
      <c r="F318" s="19" t="s">
        <v>16</v>
      </c>
      <c r="G318" s="19">
        <v>1.4034800000000001</v>
      </c>
      <c r="H318" s="19" t="s">
        <v>17</v>
      </c>
      <c r="I318" s="19" t="s">
        <v>18</v>
      </c>
      <c r="J318" s="19">
        <v>12.132999999999999</v>
      </c>
      <c r="K318" s="19" t="s">
        <v>17</v>
      </c>
      <c r="L318" s="19" t="s">
        <v>15</v>
      </c>
      <c r="M318" s="19" t="s">
        <v>15</v>
      </c>
    </row>
    <row r="319" spans="1:13">
      <c r="A319" s="19" t="s">
        <v>12</v>
      </c>
      <c r="B319" s="19" t="s">
        <v>13</v>
      </c>
      <c r="C319" s="19" t="s">
        <v>478</v>
      </c>
      <c r="D319" s="19">
        <v>407</v>
      </c>
      <c r="E319" s="19">
        <v>1</v>
      </c>
      <c r="F319" s="19" t="s">
        <v>16</v>
      </c>
      <c r="G319" s="19">
        <v>1.3083199999999999</v>
      </c>
      <c r="H319" s="19" t="s">
        <v>17</v>
      </c>
      <c r="I319" s="19" t="s">
        <v>18</v>
      </c>
      <c r="J319" s="19">
        <v>7.67</v>
      </c>
      <c r="K319" s="19" t="s">
        <v>17</v>
      </c>
      <c r="L319" s="19" t="s">
        <v>15</v>
      </c>
      <c r="M319" s="19" t="s">
        <v>15</v>
      </c>
    </row>
    <row r="320" spans="1:13">
      <c r="A320" s="19" t="s">
        <v>12</v>
      </c>
      <c r="B320" s="19" t="s">
        <v>13</v>
      </c>
      <c r="C320" s="19" t="s">
        <v>479</v>
      </c>
      <c r="D320" s="19">
        <v>408</v>
      </c>
      <c r="E320" s="19">
        <v>1</v>
      </c>
      <c r="F320" s="19" t="s">
        <v>16</v>
      </c>
      <c r="G320" s="19">
        <v>1.20851</v>
      </c>
      <c r="H320" s="19" t="s">
        <v>17</v>
      </c>
      <c r="I320" s="19" t="s">
        <v>18</v>
      </c>
      <c r="J320" s="19">
        <v>27.425999999999998</v>
      </c>
      <c r="K320" s="19" t="s">
        <v>17</v>
      </c>
      <c r="L320" s="19" t="s">
        <v>15</v>
      </c>
      <c r="M320" s="19" t="s">
        <v>15</v>
      </c>
    </row>
    <row r="321" spans="1:13">
      <c r="A321" s="19" t="s">
        <v>12</v>
      </c>
      <c r="B321" s="19" t="s">
        <v>13</v>
      </c>
      <c r="C321" s="19" t="s">
        <v>480</v>
      </c>
      <c r="D321" s="19">
        <v>409</v>
      </c>
      <c r="E321" s="19">
        <v>1</v>
      </c>
      <c r="F321" s="19" t="s">
        <v>16</v>
      </c>
      <c r="G321" s="19">
        <v>1.1076900000000001</v>
      </c>
      <c r="H321" s="19" t="s">
        <v>17</v>
      </c>
      <c r="I321" s="19" t="s">
        <v>18</v>
      </c>
      <c r="J321" s="19">
        <v>47.396000000000001</v>
      </c>
      <c r="K321" s="19" t="s">
        <v>17</v>
      </c>
      <c r="L321" s="19" t="s">
        <v>15</v>
      </c>
      <c r="M321" s="19" t="s">
        <v>15</v>
      </c>
    </row>
    <row r="322" spans="1:13">
      <c r="A322" s="19" t="s">
        <v>12</v>
      </c>
      <c r="B322" s="19" t="s">
        <v>13</v>
      </c>
      <c r="C322" s="19" t="s">
        <v>481</v>
      </c>
      <c r="D322" s="19">
        <v>410</v>
      </c>
      <c r="E322" s="19">
        <v>1</v>
      </c>
      <c r="F322" s="19" t="s">
        <v>16</v>
      </c>
      <c r="G322" s="19">
        <v>1.5519000000000001</v>
      </c>
      <c r="H322" s="19" t="s">
        <v>17</v>
      </c>
      <c r="I322" s="19" t="s">
        <v>18</v>
      </c>
      <c r="J322" s="19">
        <v>44.704000000000001</v>
      </c>
      <c r="K322" s="19" t="s">
        <v>17</v>
      </c>
      <c r="L322" s="19" t="s">
        <v>15</v>
      </c>
      <c r="M322" s="19" t="s">
        <v>15</v>
      </c>
    </row>
    <row r="323" spans="1:13">
      <c r="A323" s="19" t="s">
        <v>12</v>
      </c>
      <c r="B323" s="19" t="s">
        <v>13</v>
      </c>
      <c r="C323" s="19" t="s">
        <v>482</v>
      </c>
      <c r="D323" s="19">
        <v>411</v>
      </c>
      <c r="E323" s="19">
        <v>1</v>
      </c>
      <c r="F323" s="19" t="s">
        <v>16</v>
      </c>
      <c r="G323" s="19">
        <v>1.4520900000000001</v>
      </c>
      <c r="H323" s="19" t="s">
        <v>17</v>
      </c>
      <c r="I323" s="19" t="s">
        <v>18</v>
      </c>
      <c r="J323" s="19">
        <v>24.785</v>
      </c>
      <c r="K323" s="19" t="s">
        <v>17</v>
      </c>
      <c r="L323" s="19" t="s">
        <v>15</v>
      </c>
      <c r="M323" s="19" t="s">
        <v>15</v>
      </c>
    </row>
    <row r="324" spans="1:13">
      <c r="A324" s="19" t="s">
        <v>12</v>
      </c>
      <c r="B324" s="19" t="s">
        <v>13</v>
      </c>
      <c r="C324" s="19" t="s">
        <v>483</v>
      </c>
      <c r="D324" s="19">
        <v>412</v>
      </c>
      <c r="E324" s="19">
        <v>1</v>
      </c>
      <c r="F324" s="19" t="s">
        <v>16</v>
      </c>
      <c r="G324" s="19">
        <v>1.3519699999999999</v>
      </c>
      <c r="H324" s="19" t="s">
        <v>17</v>
      </c>
      <c r="I324" s="19" t="s">
        <v>18</v>
      </c>
      <c r="J324" s="19">
        <v>5.2960000000000003</v>
      </c>
      <c r="K324" s="19" t="s">
        <v>17</v>
      </c>
      <c r="L324" s="19" t="s">
        <v>15</v>
      </c>
      <c r="M324" s="19" t="s">
        <v>15</v>
      </c>
    </row>
    <row r="325" spans="1:13">
      <c r="A325" s="19" t="s">
        <v>12</v>
      </c>
      <c r="B325" s="19" t="s">
        <v>13</v>
      </c>
      <c r="C325" s="19" t="s">
        <v>484</v>
      </c>
      <c r="D325" s="19">
        <v>413</v>
      </c>
      <c r="E325" s="19">
        <v>1</v>
      </c>
      <c r="F325" s="19" t="s">
        <v>16</v>
      </c>
      <c r="G325" s="19">
        <v>1.2287999999999999</v>
      </c>
      <c r="H325" s="19" t="s">
        <v>17</v>
      </c>
      <c r="I325" s="19" t="s">
        <v>18</v>
      </c>
      <c r="J325" s="19">
        <v>18.206</v>
      </c>
      <c r="K325" s="19" t="s">
        <v>17</v>
      </c>
      <c r="L325" s="19" t="s">
        <v>15</v>
      </c>
      <c r="M325" s="19" t="s">
        <v>15</v>
      </c>
    </row>
    <row r="326" spans="1:13">
      <c r="A326" s="19" t="s">
        <v>12</v>
      </c>
      <c r="B326" s="19" t="s">
        <v>13</v>
      </c>
      <c r="C326" s="19" t="s">
        <v>485</v>
      </c>
      <c r="D326" s="19">
        <v>414</v>
      </c>
      <c r="E326" s="19">
        <v>1</v>
      </c>
      <c r="F326" s="19" t="s">
        <v>16</v>
      </c>
      <c r="G326" s="19">
        <v>1.1150500000000001</v>
      </c>
      <c r="H326" s="19" t="s">
        <v>17</v>
      </c>
      <c r="I326" s="19" t="s">
        <v>18</v>
      </c>
      <c r="J326" s="19">
        <v>38.137999999999998</v>
      </c>
      <c r="K326" s="19" t="s">
        <v>17</v>
      </c>
      <c r="L326" s="19" t="s">
        <v>15</v>
      </c>
      <c r="M326" s="19" t="s">
        <v>15</v>
      </c>
    </row>
    <row r="327" spans="1:13">
      <c r="A327" s="19" t="s">
        <v>12</v>
      </c>
      <c r="B327" s="19" t="s">
        <v>13</v>
      </c>
      <c r="C327" s="19" t="s">
        <v>486</v>
      </c>
      <c r="D327" s="19">
        <v>415</v>
      </c>
      <c r="E327" s="19">
        <v>1</v>
      </c>
      <c r="F327" s="19" t="s">
        <v>16</v>
      </c>
      <c r="G327" s="19">
        <v>1.5752200000000001</v>
      </c>
      <c r="H327" s="19" t="s">
        <v>17</v>
      </c>
      <c r="I327" s="19" t="s">
        <v>18</v>
      </c>
      <c r="J327" s="19">
        <v>51.935000000000002</v>
      </c>
      <c r="K327" s="19" t="s">
        <v>17</v>
      </c>
      <c r="L327" s="19" t="s">
        <v>15</v>
      </c>
      <c r="M327" s="19" t="s">
        <v>15</v>
      </c>
    </row>
    <row r="328" spans="1:13">
      <c r="A328" s="19" t="s">
        <v>12</v>
      </c>
      <c r="B328" s="19" t="s">
        <v>13</v>
      </c>
      <c r="C328" s="19" t="s">
        <v>487</v>
      </c>
      <c r="D328" s="19">
        <v>416</v>
      </c>
      <c r="E328" s="19">
        <v>1</v>
      </c>
      <c r="F328" s="19" t="s">
        <v>16</v>
      </c>
      <c r="G328" s="19">
        <v>1.4757100000000001</v>
      </c>
      <c r="H328" s="19" t="s">
        <v>17</v>
      </c>
      <c r="I328" s="19" t="s">
        <v>18</v>
      </c>
      <c r="J328" s="19">
        <v>34.704000000000001</v>
      </c>
      <c r="K328" s="19" t="s">
        <v>17</v>
      </c>
      <c r="L328" s="19" t="s">
        <v>15</v>
      </c>
      <c r="M328" s="19" t="s">
        <v>15</v>
      </c>
    </row>
    <row r="329" spans="1:13">
      <c r="A329" s="19" t="s">
        <v>12</v>
      </c>
      <c r="B329" s="19" t="s">
        <v>13</v>
      </c>
      <c r="C329" s="19" t="s">
        <v>488</v>
      </c>
      <c r="D329" s="19">
        <v>417</v>
      </c>
      <c r="E329" s="19">
        <v>1</v>
      </c>
      <c r="F329" s="19" t="s">
        <v>16</v>
      </c>
      <c r="G329" s="19">
        <v>1.37486</v>
      </c>
      <c r="H329" s="19" t="s">
        <v>17</v>
      </c>
      <c r="I329" s="19" t="s">
        <v>18</v>
      </c>
      <c r="J329" s="19">
        <v>17.099</v>
      </c>
      <c r="K329" s="19" t="s">
        <v>17</v>
      </c>
      <c r="L329" s="19" t="s">
        <v>15</v>
      </c>
      <c r="M329" s="19" t="s">
        <v>15</v>
      </c>
    </row>
    <row r="330" spans="1:13">
      <c r="A330" s="19" t="s">
        <v>12</v>
      </c>
      <c r="B330" s="19" t="s">
        <v>13</v>
      </c>
      <c r="C330" s="19" t="s">
        <v>489</v>
      </c>
      <c r="D330" s="19">
        <v>418</v>
      </c>
      <c r="E330" s="19">
        <v>1</v>
      </c>
      <c r="F330" s="19" t="s">
        <v>16</v>
      </c>
      <c r="G330" s="19">
        <v>1.2613000000000001</v>
      </c>
      <c r="H330" s="19" t="s">
        <v>17</v>
      </c>
      <c r="I330" s="19" t="s">
        <v>18</v>
      </c>
      <c r="J330" s="19">
        <v>4.0570000000000004</v>
      </c>
      <c r="K330" s="19" t="s">
        <v>17</v>
      </c>
      <c r="L330" s="19" t="s">
        <v>15</v>
      </c>
      <c r="M330" s="19" t="s">
        <v>15</v>
      </c>
    </row>
    <row r="331" spans="1:13">
      <c r="A331" s="19" t="s">
        <v>12</v>
      </c>
      <c r="B331" s="19" t="s">
        <v>13</v>
      </c>
      <c r="C331" s="19" t="s">
        <v>490</v>
      </c>
      <c r="D331" s="19">
        <v>419</v>
      </c>
      <c r="E331" s="19">
        <v>1</v>
      </c>
      <c r="F331" s="19" t="s">
        <v>16</v>
      </c>
      <c r="G331" s="19">
        <v>1.15167</v>
      </c>
      <c r="H331" s="19" t="s">
        <v>17</v>
      </c>
      <c r="I331" s="19" t="s">
        <v>18</v>
      </c>
      <c r="J331" s="19">
        <v>22.052</v>
      </c>
      <c r="K331" s="19" t="s">
        <v>17</v>
      </c>
      <c r="L331" s="19" t="s">
        <v>15</v>
      </c>
      <c r="M331" s="19" t="s">
        <v>15</v>
      </c>
    </row>
    <row r="332" spans="1:13">
      <c r="A332" s="19" t="s">
        <v>12</v>
      </c>
      <c r="B332" s="19" t="s">
        <v>13</v>
      </c>
      <c r="C332" s="19" t="s">
        <v>491</v>
      </c>
      <c r="D332" s="19" t="s">
        <v>170</v>
      </c>
      <c r="F332" s="19" t="s">
        <v>15</v>
      </c>
      <c r="I332" s="19" t="s">
        <v>15</v>
      </c>
      <c r="L332" s="19" t="s">
        <v>15</v>
      </c>
      <c r="M332" s="19" t="s">
        <v>15</v>
      </c>
    </row>
    <row r="333" spans="1:13">
      <c r="A333" s="19" t="s">
        <v>12</v>
      </c>
      <c r="B333" s="19" t="s">
        <v>13</v>
      </c>
      <c r="C333" s="19" t="s">
        <v>492</v>
      </c>
      <c r="D333" s="19">
        <v>420</v>
      </c>
      <c r="E333" s="19">
        <v>1</v>
      </c>
      <c r="F333" s="19" t="s">
        <v>16</v>
      </c>
      <c r="G333" s="19">
        <v>1.8434299999999999</v>
      </c>
      <c r="H333" s="19" t="s">
        <v>17</v>
      </c>
      <c r="I333" s="19" t="s">
        <v>18</v>
      </c>
      <c r="J333" s="19">
        <v>37.527000000000001</v>
      </c>
      <c r="K333" s="19" t="s">
        <v>17</v>
      </c>
      <c r="L333" s="19" t="s">
        <v>15</v>
      </c>
      <c r="M333" s="19" t="s">
        <v>15</v>
      </c>
    </row>
    <row r="334" spans="1:13">
      <c r="A334" s="19" t="s">
        <v>12</v>
      </c>
      <c r="B334" s="19" t="s">
        <v>13</v>
      </c>
      <c r="C334" s="19" t="s">
        <v>493</v>
      </c>
      <c r="D334" s="19">
        <v>421</v>
      </c>
      <c r="E334" s="19">
        <v>1</v>
      </c>
      <c r="F334" s="19" t="s">
        <v>16</v>
      </c>
      <c r="G334" s="19">
        <v>1.59975</v>
      </c>
      <c r="H334" s="19" t="s">
        <v>17</v>
      </c>
      <c r="I334" s="19" t="s">
        <v>18</v>
      </c>
      <c r="J334" s="19">
        <v>16.436</v>
      </c>
      <c r="K334" s="19" t="s">
        <v>17</v>
      </c>
      <c r="L334" s="19" t="s">
        <v>15</v>
      </c>
      <c r="M334" s="19" t="s">
        <v>15</v>
      </c>
    </row>
    <row r="335" spans="1:13">
      <c r="A335" s="19" t="s">
        <v>12</v>
      </c>
      <c r="B335" s="19" t="s">
        <v>13</v>
      </c>
      <c r="C335" s="19" t="s">
        <v>494</v>
      </c>
      <c r="D335" s="19">
        <v>422</v>
      </c>
      <c r="E335" s="19">
        <v>1</v>
      </c>
      <c r="F335" s="19" t="s">
        <v>16</v>
      </c>
      <c r="G335" s="19">
        <v>1.5907500000000001</v>
      </c>
      <c r="H335" s="19" t="s">
        <v>17</v>
      </c>
      <c r="I335" s="19" t="s">
        <v>18</v>
      </c>
      <c r="J335" s="19">
        <v>16.574999999999999</v>
      </c>
      <c r="K335" s="19" t="s">
        <v>17</v>
      </c>
      <c r="L335" s="19" t="s">
        <v>15</v>
      </c>
      <c r="M335" s="19" t="s">
        <v>15</v>
      </c>
    </row>
    <row r="336" spans="1:13">
      <c r="A336" s="19" t="s">
        <v>12</v>
      </c>
      <c r="B336" s="19" t="s">
        <v>13</v>
      </c>
      <c r="C336" s="19" t="s">
        <v>495</v>
      </c>
      <c r="D336" s="19">
        <v>423</v>
      </c>
      <c r="E336" s="19">
        <v>1</v>
      </c>
      <c r="F336" s="19" t="s">
        <v>16</v>
      </c>
      <c r="G336" s="19">
        <v>1.18875</v>
      </c>
      <c r="H336" s="19" t="s">
        <v>17</v>
      </c>
      <c r="I336" s="19" t="s">
        <v>18</v>
      </c>
      <c r="J336" s="19">
        <v>6.633</v>
      </c>
      <c r="K336" s="19" t="s">
        <v>17</v>
      </c>
      <c r="L336" s="19" t="s">
        <v>15</v>
      </c>
      <c r="M336" s="19" t="s">
        <v>15</v>
      </c>
    </row>
    <row r="337" spans="1:13">
      <c r="A337" s="19" t="s">
        <v>12</v>
      </c>
      <c r="B337" s="19" t="s">
        <v>13</v>
      </c>
      <c r="C337" s="19" t="s">
        <v>496</v>
      </c>
      <c r="D337" s="19">
        <v>424</v>
      </c>
      <c r="E337" s="19">
        <v>1</v>
      </c>
      <c r="F337" s="19" t="s">
        <v>16</v>
      </c>
      <c r="G337" s="19">
        <v>0.63885999999999998</v>
      </c>
      <c r="H337" s="19" t="s">
        <v>17</v>
      </c>
      <c r="I337" s="19" t="s">
        <v>18</v>
      </c>
      <c r="J337" s="19">
        <v>27.673999999999999</v>
      </c>
      <c r="K337" s="19" t="s">
        <v>17</v>
      </c>
      <c r="L337" s="19" t="s">
        <v>15</v>
      </c>
      <c r="M337" s="19" t="s">
        <v>15</v>
      </c>
    </row>
    <row r="338" spans="1:13">
      <c r="A338" s="19" t="s">
        <v>12</v>
      </c>
      <c r="B338" s="19" t="s">
        <v>13</v>
      </c>
      <c r="C338" s="19" t="s">
        <v>497</v>
      </c>
      <c r="D338" s="19" t="s">
        <v>170</v>
      </c>
      <c r="F338" s="19" t="s">
        <v>15</v>
      </c>
      <c r="I338" s="19" t="s">
        <v>15</v>
      </c>
      <c r="L338" s="19" t="s">
        <v>15</v>
      </c>
      <c r="M338" s="19" t="s">
        <v>15</v>
      </c>
    </row>
    <row r="339" spans="1:13">
      <c r="A339" s="19" t="s">
        <v>12</v>
      </c>
      <c r="B339" s="19" t="s">
        <v>13</v>
      </c>
      <c r="C339" s="19" t="s">
        <v>498</v>
      </c>
      <c r="D339" s="19">
        <v>425</v>
      </c>
      <c r="E339" s="19">
        <v>1</v>
      </c>
      <c r="F339" s="19" t="s">
        <v>16</v>
      </c>
      <c r="G339" s="19">
        <v>0.11791</v>
      </c>
      <c r="H339" s="19" t="s">
        <v>17</v>
      </c>
      <c r="I339" s="19" t="s">
        <v>18</v>
      </c>
      <c r="J339" s="19">
        <v>43.884</v>
      </c>
      <c r="K339" s="19" t="s">
        <v>17</v>
      </c>
      <c r="L339" s="19" t="s">
        <v>15</v>
      </c>
      <c r="M339" s="19" t="s">
        <v>15</v>
      </c>
    </row>
    <row r="340" spans="1:13">
      <c r="A340" s="19" t="s">
        <v>12</v>
      </c>
      <c r="B340" s="19" t="s">
        <v>13</v>
      </c>
      <c r="C340" s="19" t="s">
        <v>499</v>
      </c>
      <c r="D340" s="19" t="s">
        <v>170</v>
      </c>
      <c r="F340" s="19" t="s">
        <v>15</v>
      </c>
      <c r="I340" s="19" t="s">
        <v>15</v>
      </c>
      <c r="L340" s="19" t="s">
        <v>15</v>
      </c>
      <c r="M340" s="19" t="s">
        <v>15</v>
      </c>
    </row>
    <row r="341" spans="1:13">
      <c r="A341" s="19" t="s">
        <v>12</v>
      </c>
      <c r="B341" s="19" t="s">
        <v>13</v>
      </c>
      <c r="C341" s="19" t="s">
        <v>500</v>
      </c>
      <c r="D341" s="19">
        <v>426</v>
      </c>
      <c r="E341" s="19">
        <v>1</v>
      </c>
      <c r="F341" s="19" t="s">
        <v>16</v>
      </c>
      <c r="G341" s="19">
        <v>1.82996</v>
      </c>
      <c r="H341" s="19" t="s">
        <v>17</v>
      </c>
      <c r="I341" s="19" t="s">
        <v>18</v>
      </c>
      <c r="J341" s="19">
        <v>14.956</v>
      </c>
      <c r="K341" s="19" t="s">
        <v>17</v>
      </c>
      <c r="L341" s="19" t="s">
        <v>15</v>
      </c>
      <c r="M341" s="19" t="s">
        <v>15</v>
      </c>
    </row>
    <row r="342" spans="1:13">
      <c r="A342" s="19" t="s">
        <v>12</v>
      </c>
      <c r="B342" s="19" t="s">
        <v>13</v>
      </c>
      <c r="C342" s="19" t="s">
        <v>501</v>
      </c>
      <c r="D342" s="19">
        <v>427</v>
      </c>
      <c r="E342" s="19">
        <v>1</v>
      </c>
      <c r="F342" s="19" t="s">
        <v>16</v>
      </c>
      <c r="G342" s="19">
        <v>1.1182000000000001</v>
      </c>
      <c r="H342" s="19" t="s">
        <v>17</v>
      </c>
      <c r="I342" s="19" t="s">
        <v>18</v>
      </c>
      <c r="J342" s="19">
        <v>5.4109999999999996</v>
      </c>
      <c r="K342" s="19" t="s">
        <v>17</v>
      </c>
      <c r="L342" s="19" t="s">
        <v>15</v>
      </c>
      <c r="M342" s="19" t="s">
        <v>15</v>
      </c>
    </row>
    <row r="343" spans="1:13">
      <c r="A343" s="19" t="s">
        <v>12</v>
      </c>
      <c r="B343" s="19" t="s">
        <v>13</v>
      </c>
      <c r="C343" s="19" t="s">
        <v>502</v>
      </c>
      <c r="D343" s="19">
        <v>428</v>
      </c>
      <c r="E343" s="19">
        <v>1</v>
      </c>
      <c r="F343" s="19" t="s">
        <v>16</v>
      </c>
      <c r="G343" s="19">
        <v>0.82762000000000002</v>
      </c>
      <c r="H343" s="19" t="s">
        <v>17</v>
      </c>
      <c r="I343" s="19" t="s">
        <v>18</v>
      </c>
      <c r="J343" s="19">
        <v>13.414999999999999</v>
      </c>
      <c r="K343" s="19" t="s">
        <v>17</v>
      </c>
      <c r="L343" s="19" t="s">
        <v>15</v>
      </c>
      <c r="M343" s="19" t="s">
        <v>15</v>
      </c>
    </row>
    <row r="344" spans="1:13">
      <c r="A344" s="19" t="s">
        <v>12</v>
      </c>
      <c r="B344" s="19" t="s">
        <v>13</v>
      </c>
      <c r="C344" s="19" t="s">
        <v>503</v>
      </c>
      <c r="D344" s="19">
        <v>429</v>
      </c>
      <c r="E344" s="19">
        <v>1</v>
      </c>
      <c r="F344" s="19" t="s">
        <v>16</v>
      </c>
      <c r="G344" s="19">
        <v>0.64742</v>
      </c>
      <c r="H344" s="19" t="s">
        <v>17</v>
      </c>
      <c r="I344" s="19" t="s">
        <v>18</v>
      </c>
      <c r="J344" s="19">
        <v>18.37</v>
      </c>
      <c r="K344" s="19" t="s">
        <v>17</v>
      </c>
      <c r="L344" s="19" t="s">
        <v>15</v>
      </c>
      <c r="M344" s="19" t="s">
        <v>15</v>
      </c>
    </row>
    <row r="345" spans="1:13">
      <c r="A345" s="19" t="s">
        <v>12</v>
      </c>
      <c r="B345" s="19" t="s">
        <v>13</v>
      </c>
      <c r="C345" s="19" t="s">
        <v>504</v>
      </c>
      <c r="D345" s="19">
        <v>430</v>
      </c>
      <c r="E345" s="19">
        <v>1</v>
      </c>
      <c r="F345" s="19" t="s">
        <v>16</v>
      </c>
      <c r="G345" s="19">
        <v>0.28322999999999998</v>
      </c>
      <c r="H345" s="19" t="s">
        <v>17</v>
      </c>
      <c r="I345" s="19" t="s">
        <v>18</v>
      </c>
      <c r="J345" s="19">
        <v>28.442</v>
      </c>
      <c r="K345" s="19" t="s">
        <v>17</v>
      </c>
      <c r="L345" s="19" t="s">
        <v>15</v>
      </c>
      <c r="M345" s="19" t="s">
        <v>15</v>
      </c>
    </row>
    <row r="346" spans="1:13">
      <c r="A346" s="19" t="s">
        <v>12</v>
      </c>
      <c r="B346" s="19" t="s">
        <v>13</v>
      </c>
      <c r="C346" s="19" t="s">
        <v>505</v>
      </c>
      <c r="D346" s="19" t="s">
        <v>170</v>
      </c>
      <c r="F346" s="19" t="s">
        <v>15</v>
      </c>
      <c r="I346" s="19" t="s">
        <v>15</v>
      </c>
      <c r="L346" s="19" t="s">
        <v>15</v>
      </c>
      <c r="M346" s="19" t="s">
        <v>15</v>
      </c>
    </row>
    <row r="347" spans="1:13">
      <c r="A347" s="19" t="s">
        <v>12</v>
      </c>
      <c r="B347" s="19" t="s">
        <v>13</v>
      </c>
      <c r="C347" s="19" t="s">
        <v>506</v>
      </c>
      <c r="D347" s="19">
        <v>431</v>
      </c>
      <c r="E347" s="19">
        <v>1</v>
      </c>
      <c r="F347" s="19" t="s">
        <v>16</v>
      </c>
      <c r="G347" s="19">
        <v>1.8289</v>
      </c>
      <c r="H347" s="19" t="s">
        <v>17</v>
      </c>
      <c r="I347" s="19" t="s">
        <v>18</v>
      </c>
      <c r="J347" s="19">
        <v>15.474</v>
      </c>
      <c r="K347" s="19" t="s">
        <v>17</v>
      </c>
      <c r="L347" s="19" t="s">
        <v>15</v>
      </c>
      <c r="M347" s="19" t="s">
        <v>15</v>
      </c>
    </row>
    <row r="348" spans="1:13">
      <c r="A348" s="19" t="s">
        <v>12</v>
      </c>
      <c r="B348" s="19" t="s">
        <v>13</v>
      </c>
      <c r="C348" s="19" t="s">
        <v>507</v>
      </c>
      <c r="D348" s="19" t="s">
        <v>170</v>
      </c>
      <c r="F348" s="19" t="s">
        <v>15</v>
      </c>
      <c r="I348" s="19" t="s">
        <v>15</v>
      </c>
      <c r="L348" s="19" t="s">
        <v>15</v>
      </c>
      <c r="M348" s="19" t="s">
        <v>15</v>
      </c>
    </row>
    <row r="349" spans="1:13">
      <c r="A349" s="19" t="s">
        <v>12</v>
      </c>
      <c r="B349" s="19" t="s">
        <v>13</v>
      </c>
      <c r="C349" s="19" t="s">
        <v>508</v>
      </c>
      <c r="D349" s="19">
        <v>432</v>
      </c>
      <c r="E349" s="19">
        <v>1</v>
      </c>
      <c r="F349" s="19" t="s">
        <v>16</v>
      </c>
      <c r="G349" s="19">
        <v>0.18944</v>
      </c>
      <c r="H349" s="19" t="s">
        <v>17</v>
      </c>
      <c r="I349" s="19" t="s">
        <v>18</v>
      </c>
      <c r="J349" s="19">
        <v>37.637999999999998</v>
      </c>
      <c r="K349" s="19" t="s">
        <v>17</v>
      </c>
      <c r="L349" s="19" t="s">
        <v>15</v>
      </c>
      <c r="M349" s="19" t="s">
        <v>15</v>
      </c>
    </row>
    <row r="350" spans="1:13">
      <c r="A350" s="19" t="s">
        <v>12</v>
      </c>
      <c r="B350" s="19" t="s">
        <v>13</v>
      </c>
      <c r="C350" s="19" t="s">
        <v>509</v>
      </c>
      <c r="D350" s="19" t="s">
        <v>170</v>
      </c>
      <c r="F350" s="19" t="s">
        <v>15</v>
      </c>
      <c r="I350" s="19" t="s">
        <v>15</v>
      </c>
      <c r="L350" s="19" t="s">
        <v>15</v>
      </c>
      <c r="M350" s="19" t="s">
        <v>15</v>
      </c>
    </row>
    <row r="351" spans="1:13">
      <c r="A351" s="19" t="s">
        <v>12</v>
      </c>
      <c r="B351" s="19" t="s">
        <v>13</v>
      </c>
      <c r="C351" s="19" t="s">
        <v>510</v>
      </c>
      <c r="D351" s="19">
        <v>433</v>
      </c>
      <c r="E351" s="19">
        <v>1</v>
      </c>
      <c r="F351" s="19" t="s">
        <v>16</v>
      </c>
      <c r="G351" s="19">
        <v>1.9018699999999999</v>
      </c>
      <c r="H351" s="19" t="s">
        <v>17</v>
      </c>
      <c r="I351" s="19" t="s">
        <v>18</v>
      </c>
      <c r="J351" s="19">
        <v>10.24</v>
      </c>
      <c r="K351" s="19" t="s">
        <v>17</v>
      </c>
      <c r="L351" s="19" t="s">
        <v>15</v>
      </c>
      <c r="M351" s="19" t="s">
        <v>15</v>
      </c>
    </row>
    <row r="352" spans="1:13">
      <c r="A352" s="19" t="s">
        <v>12</v>
      </c>
      <c r="B352" s="19" t="s">
        <v>13</v>
      </c>
      <c r="C352" s="19" t="s">
        <v>511</v>
      </c>
      <c r="D352" s="19">
        <v>434</v>
      </c>
      <c r="E352" s="19">
        <v>1</v>
      </c>
      <c r="F352" s="19" t="s">
        <v>16</v>
      </c>
      <c r="G352" s="19">
        <v>0.89563999999999999</v>
      </c>
      <c r="H352" s="19" t="s">
        <v>17</v>
      </c>
      <c r="I352" s="19" t="s">
        <v>18</v>
      </c>
      <c r="J352" s="19">
        <v>11.536</v>
      </c>
      <c r="K352" s="19" t="s">
        <v>17</v>
      </c>
      <c r="L352" s="19" t="s">
        <v>15</v>
      </c>
      <c r="M352" s="19" t="s">
        <v>15</v>
      </c>
    </row>
    <row r="353" spans="1:13">
      <c r="A353" s="19" t="s">
        <v>12</v>
      </c>
      <c r="B353" s="19" t="s">
        <v>13</v>
      </c>
      <c r="C353" s="19" t="s">
        <v>512</v>
      </c>
      <c r="D353" s="19" t="s">
        <v>170</v>
      </c>
      <c r="F353" s="19" t="s">
        <v>15</v>
      </c>
      <c r="I353" s="19" t="s">
        <v>15</v>
      </c>
      <c r="L353" s="19" t="s">
        <v>15</v>
      </c>
      <c r="M353" s="19" t="s">
        <v>15</v>
      </c>
    </row>
    <row r="354" spans="1:13">
      <c r="A354" s="19" t="s">
        <v>12</v>
      </c>
      <c r="B354" s="19" t="s">
        <v>13</v>
      </c>
      <c r="C354" s="19" t="s">
        <v>513</v>
      </c>
      <c r="D354" s="19">
        <v>435</v>
      </c>
      <c r="E354" s="19">
        <v>1</v>
      </c>
      <c r="F354" s="19" t="s">
        <v>16</v>
      </c>
      <c r="G354" s="19">
        <v>0.20244999999999999</v>
      </c>
      <c r="H354" s="19" t="s">
        <v>17</v>
      </c>
      <c r="I354" s="19" t="s">
        <v>18</v>
      </c>
      <c r="J354" s="19">
        <v>31.571000000000002</v>
      </c>
      <c r="K354" s="19" t="s">
        <v>17</v>
      </c>
      <c r="L354" s="19" t="s">
        <v>15</v>
      </c>
      <c r="M354" s="19" t="s">
        <v>15</v>
      </c>
    </row>
    <row r="355" spans="1:13">
      <c r="A355" s="19" t="s">
        <v>12</v>
      </c>
      <c r="B355" s="19" t="s">
        <v>13</v>
      </c>
      <c r="C355" s="19" t="s">
        <v>514</v>
      </c>
      <c r="D355" s="19" t="s">
        <v>170</v>
      </c>
      <c r="F355" s="19" t="s">
        <v>15</v>
      </c>
      <c r="I355" s="19" t="s">
        <v>15</v>
      </c>
      <c r="L355" s="19" t="s">
        <v>15</v>
      </c>
      <c r="M355" s="19" t="s">
        <v>15</v>
      </c>
    </row>
    <row r="356" spans="1:13">
      <c r="A356" s="19" t="s">
        <v>12</v>
      </c>
      <c r="B356" s="19" t="s">
        <v>13</v>
      </c>
      <c r="C356" s="19" t="s">
        <v>515</v>
      </c>
      <c r="D356" s="19">
        <v>436</v>
      </c>
      <c r="E356" s="19">
        <v>1</v>
      </c>
      <c r="F356" s="19" t="s">
        <v>16</v>
      </c>
      <c r="G356" s="19">
        <v>1.8765499999999999</v>
      </c>
      <c r="H356" s="19" t="s">
        <v>17</v>
      </c>
      <c r="I356" s="19" t="s">
        <v>18</v>
      </c>
      <c r="J356" s="19">
        <v>17.43</v>
      </c>
      <c r="K356" s="19" t="s">
        <v>17</v>
      </c>
      <c r="L356" s="19" t="s">
        <v>15</v>
      </c>
      <c r="M356" s="19" t="s">
        <v>15</v>
      </c>
    </row>
    <row r="357" spans="1:13">
      <c r="A357" s="19" t="s">
        <v>12</v>
      </c>
      <c r="B357" s="19" t="s">
        <v>13</v>
      </c>
      <c r="C357" s="19" t="s">
        <v>516</v>
      </c>
      <c r="D357" s="19">
        <v>437</v>
      </c>
      <c r="E357" s="19">
        <v>1</v>
      </c>
      <c r="F357" s="19" t="s">
        <v>16</v>
      </c>
      <c r="G357" s="19">
        <v>1.06874</v>
      </c>
      <c r="H357" s="19" t="s">
        <v>17</v>
      </c>
      <c r="I357" s="19" t="s">
        <v>18</v>
      </c>
      <c r="J357" s="19">
        <v>6.7610000000000001</v>
      </c>
      <c r="K357" s="19" t="s">
        <v>17</v>
      </c>
      <c r="L357" s="19" t="s">
        <v>15</v>
      </c>
      <c r="M357" s="19" t="s">
        <v>15</v>
      </c>
    </row>
    <row r="358" spans="1:13">
      <c r="A358" s="19" t="s">
        <v>12</v>
      </c>
      <c r="B358" s="19" t="s">
        <v>13</v>
      </c>
      <c r="C358" s="19" t="s">
        <v>517</v>
      </c>
      <c r="D358" s="19">
        <v>438</v>
      </c>
      <c r="E358" s="19">
        <v>1</v>
      </c>
      <c r="F358" s="19" t="s">
        <v>16</v>
      </c>
      <c r="G358" s="19">
        <v>0.51802999999999999</v>
      </c>
      <c r="H358" s="19" t="s">
        <v>17</v>
      </c>
      <c r="I358" s="19" t="s">
        <v>18</v>
      </c>
      <c r="J358" s="19">
        <v>22.780999999999999</v>
      </c>
      <c r="K358" s="19" t="s">
        <v>17</v>
      </c>
      <c r="L358" s="19" t="s">
        <v>15</v>
      </c>
      <c r="M358" s="19" t="s">
        <v>15</v>
      </c>
    </row>
    <row r="359" spans="1:13">
      <c r="A359" s="19" t="s">
        <v>12</v>
      </c>
      <c r="B359" s="19" t="s">
        <v>13</v>
      </c>
      <c r="C359" s="19" t="s">
        <v>518</v>
      </c>
      <c r="D359" s="19" t="s">
        <v>170</v>
      </c>
      <c r="F359" s="19" t="s">
        <v>15</v>
      </c>
      <c r="I359" s="19" t="s">
        <v>15</v>
      </c>
      <c r="L359" s="19" t="s">
        <v>15</v>
      </c>
      <c r="M359" s="19" t="s">
        <v>15</v>
      </c>
    </row>
    <row r="360" spans="1:13">
      <c r="A360" s="19" t="s">
        <v>12</v>
      </c>
      <c r="B360" s="19" t="s">
        <v>13</v>
      </c>
      <c r="C360" s="19" t="s">
        <v>519</v>
      </c>
      <c r="D360" s="19">
        <v>439</v>
      </c>
      <c r="E360" s="19">
        <v>1</v>
      </c>
      <c r="F360" s="19" t="s">
        <v>16</v>
      </c>
      <c r="G360" s="19">
        <v>1.8927</v>
      </c>
      <c r="H360" s="19" t="s">
        <v>17</v>
      </c>
      <c r="I360" s="19" t="s">
        <v>18</v>
      </c>
      <c r="J360" s="19">
        <v>16.831</v>
      </c>
      <c r="K360" s="19" t="s">
        <v>17</v>
      </c>
      <c r="L360" s="19" t="s">
        <v>15</v>
      </c>
      <c r="M360" s="19" t="s">
        <v>15</v>
      </c>
    </row>
    <row r="361" spans="1:13">
      <c r="A361" s="19" t="s">
        <v>12</v>
      </c>
      <c r="B361" s="19" t="s">
        <v>13</v>
      </c>
      <c r="C361" s="19" t="s">
        <v>520</v>
      </c>
      <c r="D361" s="19">
        <v>440</v>
      </c>
      <c r="E361" s="19">
        <v>1</v>
      </c>
      <c r="F361" s="19" t="s">
        <v>16</v>
      </c>
      <c r="G361" s="19">
        <v>1.20183</v>
      </c>
      <c r="H361" s="19" t="s">
        <v>17</v>
      </c>
      <c r="I361" s="19" t="s">
        <v>18</v>
      </c>
      <c r="J361" s="19">
        <v>3.69</v>
      </c>
      <c r="K361" s="19" t="s">
        <v>17</v>
      </c>
      <c r="L361" s="19" t="s">
        <v>15</v>
      </c>
      <c r="M361" s="19" t="s">
        <v>15</v>
      </c>
    </row>
    <row r="362" spans="1:13">
      <c r="A362" s="19" t="s">
        <v>12</v>
      </c>
      <c r="B362" s="19" t="s">
        <v>13</v>
      </c>
      <c r="C362" s="19" t="s">
        <v>521</v>
      </c>
      <c r="D362" s="19">
        <v>441</v>
      </c>
      <c r="E362" s="19">
        <v>1</v>
      </c>
      <c r="F362" s="19" t="s">
        <v>16</v>
      </c>
      <c r="G362" s="19">
        <v>0.47837000000000002</v>
      </c>
      <c r="H362" s="19" t="s">
        <v>17</v>
      </c>
      <c r="I362" s="19" t="s">
        <v>18</v>
      </c>
      <c r="J362" s="19">
        <v>24.318000000000001</v>
      </c>
      <c r="K362" s="19" t="s">
        <v>17</v>
      </c>
      <c r="L362" s="19" t="s">
        <v>15</v>
      </c>
      <c r="M362" s="19" t="s">
        <v>15</v>
      </c>
    </row>
    <row r="363" spans="1:13">
      <c r="A363" s="19" t="s">
        <v>12</v>
      </c>
      <c r="B363" s="19" t="s">
        <v>13</v>
      </c>
      <c r="C363" s="19" t="s">
        <v>522</v>
      </c>
      <c r="D363" s="19">
        <v>442</v>
      </c>
      <c r="E363" s="19">
        <v>1</v>
      </c>
      <c r="F363" s="19" t="s">
        <v>16</v>
      </c>
      <c r="G363" s="19">
        <v>1.7851699999999999</v>
      </c>
      <c r="H363" s="19" t="s">
        <v>17</v>
      </c>
      <c r="I363" s="19" t="s">
        <v>18</v>
      </c>
      <c r="J363" s="19">
        <v>13.98</v>
      </c>
      <c r="K363" s="19" t="s">
        <v>17</v>
      </c>
      <c r="L363" s="19" t="s">
        <v>15</v>
      </c>
      <c r="M363" s="19" t="s">
        <v>15</v>
      </c>
    </row>
    <row r="364" spans="1:13">
      <c r="A364" s="19" t="s">
        <v>12</v>
      </c>
      <c r="B364" s="19" t="s">
        <v>13</v>
      </c>
      <c r="C364" s="19" t="s">
        <v>523</v>
      </c>
      <c r="D364" s="19">
        <v>443</v>
      </c>
      <c r="E364" s="19">
        <v>1</v>
      </c>
      <c r="F364" s="19" t="s">
        <v>16</v>
      </c>
      <c r="G364" s="19">
        <v>1.1681900000000001</v>
      </c>
      <c r="H364" s="19" t="s">
        <v>17</v>
      </c>
      <c r="I364" s="19" t="s">
        <v>18</v>
      </c>
      <c r="J364" s="19">
        <v>6.3760000000000003</v>
      </c>
      <c r="K364" s="19" t="s">
        <v>17</v>
      </c>
      <c r="L364" s="19" t="s">
        <v>15</v>
      </c>
      <c r="M364" s="19" t="s">
        <v>15</v>
      </c>
    </row>
    <row r="365" spans="1:13">
      <c r="A365" s="19" t="s">
        <v>12</v>
      </c>
      <c r="B365" s="19" t="s">
        <v>13</v>
      </c>
      <c r="C365" s="19" t="s">
        <v>524</v>
      </c>
      <c r="D365" s="19">
        <v>444</v>
      </c>
      <c r="E365" s="19">
        <v>1</v>
      </c>
      <c r="F365" s="19" t="s">
        <v>16</v>
      </c>
      <c r="G365" s="19">
        <v>0.69559000000000004</v>
      </c>
      <c r="H365" s="19" t="s">
        <v>17</v>
      </c>
      <c r="I365" s="19" t="s">
        <v>18</v>
      </c>
      <c r="J365" s="19">
        <v>28.934999999999999</v>
      </c>
      <c r="K365" s="19" t="s">
        <v>17</v>
      </c>
      <c r="L365" s="19" t="s">
        <v>15</v>
      </c>
      <c r="M365" s="19" t="s">
        <v>15</v>
      </c>
    </row>
    <row r="366" spans="1:13">
      <c r="A366" s="19" t="s">
        <v>12</v>
      </c>
      <c r="B366" s="19" t="s">
        <v>13</v>
      </c>
      <c r="C366" s="19" t="s">
        <v>525</v>
      </c>
      <c r="D366" s="19">
        <v>445</v>
      </c>
      <c r="E366" s="19">
        <v>1</v>
      </c>
      <c r="F366" s="19" t="s">
        <v>16</v>
      </c>
      <c r="G366" s="19">
        <v>1.78976</v>
      </c>
      <c r="H366" s="19" t="s">
        <v>17</v>
      </c>
      <c r="I366" s="19" t="s">
        <v>18</v>
      </c>
      <c r="J366" s="19">
        <v>15.590999999999999</v>
      </c>
      <c r="K366" s="19" t="s">
        <v>17</v>
      </c>
      <c r="L366" s="19" t="s">
        <v>15</v>
      </c>
      <c r="M366" s="19" t="s">
        <v>15</v>
      </c>
    </row>
    <row r="367" spans="1:13">
      <c r="A367" s="19" t="s">
        <v>12</v>
      </c>
      <c r="B367" s="19" t="s">
        <v>13</v>
      </c>
      <c r="C367" s="19" t="s">
        <v>526</v>
      </c>
      <c r="D367" s="19">
        <v>446</v>
      </c>
      <c r="E367" s="19">
        <v>1</v>
      </c>
      <c r="F367" s="19" t="s">
        <v>16</v>
      </c>
      <c r="G367" s="19">
        <v>1.26166</v>
      </c>
      <c r="H367" s="19" t="s">
        <v>17</v>
      </c>
      <c r="I367" s="19" t="s">
        <v>18</v>
      </c>
      <c r="J367" s="19">
        <v>2.38</v>
      </c>
      <c r="K367" s="19" t="s">
        <v>17</v>
      </c>
      <c r="L367" s="19" t="s">
        <v>15</v>
      </c>
      <c r="M367" s="19" t="s">
        <v>15</v>
      </c>
    </row>
    <row r="368" spans="1:13">
      <c r="A368" s="19" t="s">
        <v>12</v>
      </c>
      <c r="B368" s="19" t="s">
        <v>13</v>
      </c>
      <c r="C368" s="19" t="s">
        <v>527</v>
      </c>
      <c r="D368" s="19">
        <v>447</v>
      </c>
      <c r="E368" s="19">
        <v>1</v>
      </c>
      <c r="F368" s="19" t="s">
        <v>16</v>
      </c>
      <c r="G368" s="19">
        <v>0.87602000000000002</v>
      </c>
      <c r="H368" s="19" t="s">
        <v>17</v>
      </c>
      <c r="I368" s="19" t="s">
        <v>18</v>
      </c>
      <c r="J368" s="19">
        <v>21.635999999999999</v>
      </c>
      <c r="K368" s="19" t="s">
        <v>17</v>
      </c>
      <c r="L368" s="19" t="s">
        <v>15</v>
      </c>
      <c r="M368" s="19" t="s">
        <v>15</v>
      </c>
    </row>
    <row r="369" spans="1:13">
      <c r="A369" s="19" t="s">
        <v>12</v>
      </c>
      <c r="B369" s="19" t="s">
        <v>13</v>
      </c>
      <c r="C369" s="19" t="s">
        <v>528</v>
      </c>
      <c r="D369" s="19">
        <v>448</v>
      </c>
      <c r="E369" s="19">
        <v>1</v>
      </c>
      <c r="F369" s="19" t="s">
        <v>16</v>
      </c>
      <c r="G369" s="19">
        <v>1.5691299999999999</v>
      </c>
      <c r="H369" s="19" t="s">
        <v>17</v>
      </c>
      <c r="I369" s="19" t="s">
        <v>18</v>
      </c>
      <c r="J369" s="19">
        <v>14.538</v>
      </c>
      <c r="K369" s="19" t="s">
        <v>17</v>
      </c>
      <c r="L369" s="19" t="s">
        <v>15</v>
      </c>
      <c r="M369" s="19" t="s">
        <v>15</v>
      </c>
    </row>
    <row r="370" spans="1:13">
      <c r="A370" s="19" t="s">
        <v>12</v>
      </c>
      <c r="B370" s="19" t="s">
        <v>13</v>
      </c>
      <c r="C370" s="19" t="s">
        <v>529</v>
      </c>
      <c r="D370" s="19">
        <v>449</v>
      </c>
      <c r="E370" s="19">
        <v>1</v>
      </c>
      <c r="F370" s="19" t="s">
        <v>16</v>
      </c>
      <c r="G370" s="19">
        <v>1.27058</v>
      </c>
      <c r="H370" s="19" t="s">
        <v>17</v>
      </c>
      <c r="I370" s="19" t="s">
        <v>18</v>
      </c>
      <c r="J370" s="19">
        <v>5.8940000000000001</v>
      </c>
      <c r="K370" s="19" t="s">
        <v>17</v>
      </c>
      <c r="L370" s="19" t="s">
        <v>15</v>
      </c>
      <c r="M370" s="19" t="s">
        <v>15</v>
      </c>
    </row>
    <row r="371" spans="1:13">
      <c r="A371" s="19" t="s">
        <v>12</v>
      </c>
      <c r="B371" s="19" t="s">
        <v>13</v>
      </c>
      <c r="C371" s="19" t="s">
        <v>530</v>
      </c>
      <c r="D371" s="19">
        <v>450</v>
      </c>
      <c r="E371" s="19">
        <v>1</v>
      </c>
      <c r="F371" s="19" t="s">
        <v>16</v>
      </c>
      <c r="G371" s="19">
        <v>1.0318400000000001</v>
      </c>
      <c r="H371" s="19" t="s">
        <v>17</v>
      </c>
      <c r="I371" s="19" t="s">
        <v>18</v>
      </c>
      <c r="J371" s="19">
        <v>25.640999999999998</v>
      </c>
      <c r="K371" s="19" t="s">
        <v>17</v>
      </c>
      <c r="L371" s="19" t="s">
        <v>15</v>
      </c>
      <c r="M371" s="19" t="s">
        <v>15</v>
      </c>
    </row>
    <row r="372" spans="1:13">
      <c r="A372" s="19" t="s">
        <v>12</v>
      </c>
      <c r="B372" s="19" t="s">
        <v>13</v>
      </c>
      <c r="C372" s="19" t="s">
        <v>531</v>
      </c>
      <c r="D372" s="19">
        <v>451</v>
      </c>
      <c r="E372" s="19">
        <v>1</v>
      </c>
      <c r="F372" s="19" t="s">
        <v>16</v>
      </c>
      <c r="G372" s="19">
        <v>0.85918000000000005</v>
      </c>
      <c r="H372" s="19" t="s">
        <v>17</v>
      </c>
      <c r="I372" s="19" t="s">
        <v>18</v>
      </c>
      <c r="J372" s="19">
        <v>48.329000000000001</v>
      </c>
      <c r="K372" s="19" t="s">
        <v>17</v>
      </c>
      <c r="L372" s="19" t="s">
        <v>15</v>
      </c>
      <c r="M372" s="19" t="s">
        <v>15</v>
      </c>
    </row>
    <row r="373" spans="1:13">
      <c r="A373" s="19" t="s">
        <v>12</v>
      </c>
      <c r="B373" s="19" t="s">
        <v>13</v>
      </c>
      <c r="C373" s="19" t="s">
        <v>532</v>
      </c>
      <c r="D373" s="19">
        <v>452</v>
      </c>
      <c r="E373" s="19">
        <v>1</v>
      </c>
      <c r="F373" s="19" t="s">
        <v>16</v>
      </c>
      <c r="G373" s="19">
        <v>1.5242100000000001</v>
      </c>
      <c r="H373" s="19" t="s">
        <v>17</v>
      </c>
      <c r="I373" s="19" t="s">
        <v>18</v>
      </c>
      <c r="J373" s="19">
        <v>46.051000000000002</v>
      </c>
      <c r="K373" s="19" t="s">
        <v>17</v>
      </c>
      <c r="L373" s="19" t="s">
        <v>15</v>
      </c>
      <c r="M373" s="19" t="s">
        <v>15</v>
      </c>
    </row>
    <row r="374" spans="1:13">
      <c r="A374" s="19" t="s">
        <v>12</v>
      </c>
      <c r="B374" s="19" t="s">
        <v>13</v>
      </c>
      <c r="C374" s="19" t="s">
        <v>533</v>
      </c>
      <c r="D374" s="19">
        <v>453</v>
      </c>
      <c r="E374" s="19">
        <v>1</v>
      </c>
      <c r="F374" s="19" t="s">
        <v>16</v>
      </c>
      <c r="G374" s="19">
        <v>1.4579299999999999</v>
      </c>
      <c r="H374" s="19" t="s">
        <v>17</v>
      </c>
      <c r="I374" s="19" t="s">
        <v>18</v>
      </c>
      <c r="J374" s="19">
        <v>32.418999999999997</v>
      </c>
      <c r="K374" s="19" t="s">
        <v>17</v>
      </c>
      <c r="L374" s="19" t="s">
        <v>15</v>
      </c>
      <c r="M374" s="19" t="s">
        <v>15</v>
      </c>
    </row>
    <row r="375" spans="1:13">
      <c r="A375" s="19" t="s">
        <v>12</v>
      </c>
      <c r="B375" s="19" t="s">
        <v>13</v>
      </c>
      <c r="C375" s="19" t="s">
        <v>534</v>
      </c>
      <c r="D375" s="19">
        <v>454</v>
      </c>
      <c r="E375" s="19">
        <v>1</v>
      </c>
      <c r="F375" s="19" t="s">
        <v>16</v>
      </c>
      <c r="G375" s="19">
        <v>1.2884500000000001</v>
      </c>
      <c r="H375" s="19" t="s">
        <v>17</v>
      </c>
      <c r="I375" s="19" t="s">
        <v>18</v>
      </c>
      <c r="J375" s="19">
        <v>3.085</v>
      </c>
      <c r="K375" s="19" t="s">
        <v>17</v>
      </c>
      <c r="L375" s="19" t="s">
        <v>15</v>
      </c>
      <c r="M375" s="19" t="s">
        <v>15</v>
      </c>
    </row>
    <row r="376" spans="1:13">
      <c r="A376" s="19" t="s">
        <v>12</v>
      </c>
      <c r="B376" s="19" t="s">
        <v>13</v>
      </c>
      <c r="C376" s="19" t="s">
        <v>535</v>
      </c>
      <c r="D376" s="19">
        <v>455</v>
      </c>
      <c r="E376" s="19">
        <v>1</v>
      </c>
      <c r="F376" s="19" t="s">
        <v>16</v>
      </c>
      <c r="G376" s="19">
        <v>1.1838500000000001</v>
      </c>
      <c r="H376" s="19" t="s">
        <v>17</v>
      </c>
      <c r="I376" s="19" t="s">
        <v>18</v>
      </c>
      <c r="J376" s="19">
        <v>17.529</v>
      </c>
      <c r="K376" s="19" t="s">
        <v>17</v>
      </c>
      <c r="L376" s="19" t="s">
        <v>15</v>
      </c>
      <c r="M376" s="19" t="s">
        <v>15</v>
      </c>
    </row>
    <row r="377" spans="1:13">
      <c r="A377" s="19" t="s">
        <v>12</v>
      </c>
      <c r="B377" s="19" t="s">
        <v>13</v>
      </c>
      <c r="C377" s="19" t="s">
        <v>536</v>
      </c>
      <c r="D377" s="19">
        <v>456</v>
      </c>
      <c r="E377" s="19">
        <v>1</v>
      </c>
      <c r="F377" s="19" t="s">
        <v>16</v>
      </c>
      <c r="G377" s="19">
        <v>1.0894999999999999</v>
      </c>
      <c r="H377" s="19" t="s">
        <v>17</v>
      </c>
      <c r="I377" s="19" t="s">
        <v>18</v>
      </c>
      <c r="J377" s="19">
        <v>37.456000000000003</v>
      </c>
      <c r="K377" s="19" t="s">
        <v>17</v>
      </c>
      <c r="L377" s="19" t="s">
        <v>15</v>
      </c>
      <c r="M377" s="19" t="s">
        <v>15</v>
      </c>
    </row>
    <row r="378" spans="1:13">
      <c r="A378" s="19" t="s">
        <v>12</v>
      </c>
      <c r="B378" s="19" t="s">
        <v>13</v>
      </c>
      <c r="C378" s="19" t="s">
        <v>537</v>
      </c>
      <c r="D378" s="19">
        <v>457</v>
      </c>
      <c r="E378" s="19">
        <v>1</v>
      </c>
      <c r="F378" s="19" t="s">
        <v>16</v>
      </c>
      <c r="G378" s="19">
        <v>1.00301</v>
      </c>
      <c r="H378" s="19" t="s">
        <v>17</v>
      </c>
      <c r="I378" s="19" t="s">
        <v>18</v>
      </c>
      <c r="J378" s="19">
        <v>53.637</v>
      </c>
      <c r="K378" s="19" t="s">
        <v>17</v>
      </c>
      <c r="L378" s="19" t="s">
        <v>15</v>
      </c>
      <c r="M378" s="19" t="s">
        <v>15</v>
      </c>
    </row>
    <row r="379" spans="1:13">
      <c r="A379" s="19" t="s">
        <v>12</v>
      </c>
      <c r="B379" s="19" t="s">
        <v>13</v>
      </c>
      <c r="C379" s="19" t="s">
        <v>538</v>
      </c>
      <c r="D379" s="19">
        <v>458</v>
      </c>
      <c r="E379" s="19">
        <v>1</v>
      </c>
      <c r="F379" s="19" t="s">
        <v>16</v>
      </c>
      <c r="G379" s="19">
        <v>1.5149900000000001</v>
      </c>
      <c r="H379" s="19" t="s">
        <v>17</v>
      </c>
      <c r="I379" s="19" t="s">
        <v>18</v>
      </c>
      <c r="J379" s="19">
        <v>46.968000000000004</v>
      </c>
      <c r="K379" s="19" t="s">
        <v>17</v>
      </c>
      <c r="L379" s="19" t="s">
        <v>15</v>
      </c>
      <c r="M379" s="19" t="s">
        <v>15</v>
      </c>
    </row>
    <row r="380" spans="1:13">
      <c r="A380" s="19" t="s">
        <v>12</v>
      </c>
      <c r="B380" s="19" t="s">
        <v>13</v>
      </c>
      <c r="C380" s="19" t="s">
        <v>539</v>
      </c>
      <c r="D380" s="19">
        <v>459</v>
      </c>
      <c r="E380" s="19">
        <v>1</v>
      </c>
      <c r="F380" s="19" t="s">
        <v>16</v>
      </c>
      <c r="G380" s="19">
        <v>1.44983</v>
      </c>
      <c r="H380" s="19" t="s">
        <v>17</v>
      </c>
      <c r="I380" s="19" t="s">
        <v>18</v>
      </c>
      <c r="J380" s="19">
        <v>33.287999999999997</v>
      </c>
      <c r="K380" s="19" t="s">
        <v>17</v>
      </c>
      <c r="L380" s="19" t="s">
        <v>15</v>
      </c>
      <c r="M380" s="19" t="s">
        <v>15</v>
      </c>
    </row>
    <row r="381" spans="1:13">
      <c r="A381" s="19" t="s">
        <v>12</v>
      </c>
      <c r="B381" s="19" t="s">
        <v>13</v>
      </c>
      <c r="C381" s="19" t="s">
        <v>540</v>
      </c>
      <c r="D381" s="19">
        <v>460</v>
      </c>
      <c r="E381" s="19">
        <v>1</v>
      </c>
      <c r="F381" s="19" t="s">
        <v>16</v>
      </c>
      <c r="G381" s="19">
        <v>1.3502799999999999</v>
      </c>
      <c r="H381" s="19" t="s">
        <v>17</v>
      </c>
      <c r="I381" s="19" t="s">
        <v>18</v>
      </c>
      <c r="J381" s="19">
        <v>13.448</v>
      </c>
      <c r="K381" s="19" t="s">
        <v>17</v>
      </c>
      <c r="L381" s="19" t="s">
        <v>15</v>
      </c>
      <c r="M381" s="19" t="s">
        <v>15</v>
      </c>
    </row>
    <row r="382" spans="1:13">
      <c r="A382" s="19" t="s">
        <v>12</v>
      </c>
      <c r="B382" s="19" t="s">
        <v>13</v>
      </c>
      <c r="C382" s="19" t="s">
        <v>541</v>
      </c>
      <c r="D382" s="19">
        <v>461</v>
      </c>
      <c r="E382" s="19">
        <v>1</v>
      </c>
      <c r="F382" s="19" t="s">
        <v>16</v>
      </c>
      <c r="G382" s="19">
        <v>1.24163</v>
      </c>
      <c r="H382" s="19" t="s">
        <v>17</v>
      </c>
      <c r="I382" s="19" t="s">
        <v>18</v>
      </c>
      <c r="J382" s="19">
        <v>6.8680000000000003</v>
      </c>
      <c r="K382" s="19" t="s">
        <v>17</v>
      </c>
      <c r="L382" s="19" t="s">
        <v>15</v>
      </c>
      <c r="M382" s="19" t="s">
        <v>15</v>
      </c>
    </row>
    <row r="383" spans="1:13">
      <c r="A383" s="19" t="s">
        <v>12</v>
      </c>
      <c r="B383" s="19" t="s">
        <v>13</v>
      </c>
      <c r="C383" s="19" t="s">
        <v>542</v>
      </c>
      <c r="D383" s="19">
        <v>462</v>
      </c>
      <c r="E383" s="19">
        <v>1</v>
      </c>
      <c r="F383" s="19" t="s">
        <v>16</v>
      </c>
      <c r="G383" s="19">
        <v>1.1440999999999999</v>
      </c>
      <c r="H383" s="19" t="s">
        <v>17</v>
      </c>
      <c r="I383" s="19" t="s">
        <v>18</v>
      </c>
      <c r="J383" s="19">
        <v>26.574999999999999</v>
      </c>
      <c r="K383" s="19" t="s">
        <v>17</v>
      </c>
      <c r="L383" s="19" t="s">
        <v>15</v>
      </c>
      <c r="M383" s="19" t="s">
        <v>15</v>
      </c>
    </row>
    <row r="384" spans="1:13">
      <c r="A384" s="19" t="s">
        <v>12</v>
      </c>
      <c r="B384" s="19" t="s">
        <v>13</v>
      </c>
      <c r="C384" s="19" t="s">
        <v>543</v>
      </c>
      <c r="D384" s="19">
        <v>463</v>
      </c>
      <c r="E384" s="19">
        <v>1</v>
      </c>
      <c r="F384" s="19" t="s">
        <v>16</v>
      </c>
      <c r="G384" s="19">
        <v>1.0203500000000001</v>
      </c>
      <c r="H384" s="19" t="s">
        <v>17</v>
      </c>
      <c r="I384" s="19" t="s">
        <v>18</v>
      </c>
      <c r="J384" s="19">
        <v>52.606999999999999</v>
      </c>
      <c r="K384" s="19" t="s">
        <v>17</v>
      </c>
      <c r="L384" s="19" t="s">
        <v>15</v>
      </c>
      <c r="M384" s="19" t="s">
        <v>15</v>
      </c>
    </row>
    <row r="385" spans="1:13">
      <c r="A385" s="19" t="s">
        <v>12</v>
      </c>
      <c r="B385" s="19" t="s">
        <v>13</v>
      </c>
      <c r="C385" s="19" t="s">
        <v>544</v>
      </c>
      <c r="D385" s="19">
        <v>464</v>
      </c>
      <c r="E385" s="19">
        <v>1</v>
      </c>
      <c r="F385" s="19" t="s">
        <v>16</v>
      </c>
      <c r="G385" s="19">
        <v>1.54305</v>
      </c>
      <c r="H385" s="19" t="s">
        <v>17</v>
      </c>
      <c r="I385" s="19" t="s">
        <v>18</v>
      </c>
      <c r="J385" s="19">
        <v>49.328000000000003</v>
      </c>
      <c r="K385" s="19" t="s">
        <v>17</v>
      </c>
      <c r="L385" s="19" t="s">
        <v>15</v>
      </c>
      <c r="M385" s="19" t="s">
        <v>15</v>
      </c>
    </row>
    <row r="386" spans="1:13">
      <c r="A386" s="19" t="s">
        <v>12</v>
      </c>
      <c r="B386" s="19" t="s">
        <v>13</v>
      </c>
      <c r="C386" s="19" t="s">
        <v>545</v>
      </c>
      <c r="D386" s="19">
        <v>465</v>
      </c>
      <c r="E386" s="19">
        <v>1</v>
      </c>
      <c r="F386" s="19" t="s">
        <v>16</v>
      </c>
      <c r="G386" s="19">
        <v>1.4724600000000001</v>
      </c>
      <c r="H386" s="19" t="s">
        <v>17</v>
      </c>
      <c r="I386" s="19" t="s">
        <v>18</v>
      </c>
      <c r="J386" s="19">
        <v>35.668999999999997</v>
      </c>
      <c r="K386" s="19" t="s">
        <v>17</v>
      </c>
      <c r="L386" s="19" t="s">
        <v>15</v>
      </c>
      <c r="M386" s="19" t="s">
        <v>15</v>
      </c>
    </row>
    <row r="387" spans="1:13">
      <c r="A387" s="19" t="s">
        <v>12</v>
      </c>
      <c r="B387" s="19" t="s">
        <v>13</v>
      </c>
      <c r="C387" s="19" t="s">
        <v>546</v>
      </c>
      <c r="D387" s="19">
        <v>466</v>
      </c>
      <c r="E387" s="19">
        <v>1</v>
      </c>
      <c r="F387" s="19" t="s">
        <v>16</v>
      </c>
      <c r="G387" s="19">
        <v>1.3745499999999999</v>
      </c>
      <c r="H387" s="19" t="s">
        <v>17</v>
      </c>
      <c r="I387" s="19" t="s">
        <v>18</v>
      </c>
      <c r="J387" s="19">
        <v>15.728</v>
      </c>
      <c r="K387" s="19" t="s">
        <v>17</v>
      </c>
      <c r="L387" s="19" t="s">
        <v>15</v>
      </c>
      <c r="M387" s="19" t="s">
        <v>15</v>
      </c>
    </row>
    <row r="388" spans="1:13">
      <c r="A388" s="19" t="s">
        <v>12</v>
      </c>
      <c r="B388" s="19" t="s">
        <v>13</v>
      </c>
      <c r="C388" s="19" t="s">
        <v>547</v>
      </c>
      <c r="D388" s="19">
        <v>467</v>
      </c>
      <c r="E388" s="19">
        <v>1</v>
      </c>
      <c r="F388" s="19" t="s">
        <v>16</v>
      </c>
      <c r="G388" s="19">
        <v>1.2292700000000001</v>
      </c>
      <c r="H388" s="19" t="s">
        <v>17</v>
      </c>
      <c r="I388" s="19" t="s">
        <v>18</v>
      </c>
      <c r="J388" s="19">
        <v>10.589</v>
      </c>
      <c r="K388" s="19" t="s">
        <v>17</v>
      </c>
      <c r="L388" s="19" t="s">
        <v>15</v>
      </c>
      <c r="M388" s="19" t="s">
        <v>15</v>
      </c>
    </row>
    <row r="389" spans="1:13">
      <c r="A389" s="19" t="s">
        <v>12</v>
      </c>
      <c r="B389" s="19" t="s">
        <v>13</v>
      </c>
      <c r="C389" s="19" t="s">
        <v>548</v>
      </c>
      <c r="D389" s="19">
        <v>468</v>
      </c>
      <c r="E389" s="19">
        <v>1</v>
      </c>
      <c r="F389" s="19" t="s">
        <v>16</v>
      </c>
      <c r="G389" s="19">
        <v>1.00413</v>
      </c>
      <c r="H389" s="19" t="s">
        <v>17</v>
      </c>
      <c r="I389" s="19" t="s">
        <v>18</v>
      </c>
      <c r="J389" s="19">
        <v>34.198999999999998</v>
      </c>
      <c r="K389" s="19" t="s">
        <v>17</v>
      </c>
      <c r="L389" s="19" t="s">
        <v>15</v>
      </c>
      <c r="M389" s="19" t="s">
        <v>15</v>
      </c>
    </row>
    <row r="390" spans="1:13">
      <c r="A390" s="19" t="s">
        <v>12</v>
      </c>
      <c r="B390" s="19" t="s">
        <v>13</v>
      </c>
      <c r="C390" s="19" t="s">
        <v>549</v>
      </c>
      <c r="D390" s="19">
        <v>469</v>
      </c>
      <c r="E390" s="19">
        <v>1</v>
      </c>
      <c r="F390" s="19" t="s">
        <v>16</v>
      </c>
      <c r="G390" s="19">
        <v>0.84509000000000001</v>
      </c>
      <c r="H390" s="19" t="s">
        <v>17</v>
      </c>
      <c r="I390" s="19" t="s">
        <v>18</v>
      </c>
      <c r="J390" s="19">
        <v>50.338000000000001</v>
      </c>
      <c r="K390" s="19" t="s">
        <v>17</v>
      </c>
      <c r="L390" s="19" t="s">
        <v>15</v>
      </c>
      <c r="M390" s="19" t="s">
        <v>15</v>
      </c>
    </row>
    <row r="391" spans="1:13">
      <c r="A391" s="19" t="s">
        <v>12</v>
      </c>
      <c r="B391" s="19" t="s">
        <v>13</v>
      </c>
      <c r="C391" s="19" t="s">
        <v>550</v>
      </c>
      <c r="D391" s="19">
        <v>470</v>
      </c>
      <c r="E391" s="19">
        <v>1</v>
      </c>
      <c r="F391" s="19" t="s">
        <v>16</v>
      </c>
      <c r="G391" s="19">
        <v>0.94913999999999998</v>
      </c>
      <c r="H391" s="19" t="s">
        <v>17</v>
      </c>
      <c r="I391" s="19" t="s">
        <v>18</v>
      </c>
      <c r="J391" s="19">
        <v>34.968000000000004</v>
      </c>
      <c r="K391" s="19" t="s">
        <v>17</v>
      </c>
      <c r="L391" s="19" t="s">
        <v>15</v>
      </c>
      <c r="M391" s="19" t="s">
        <v>15</v>
      </c>
    </row>
    <row r="392" spans="1:13">
      <c r="A392" s="19" t="s">
        <v>12</v>
      </c>
      <c r="B392" s="19" t="s">
        <v>13</v>
      </c>
      <c r="C392" s="19" t="s">
        <v>551</v>
      </c>
      <c r="D392" s="19">
        <v>471</v>
      </c>
      <c r="E392" s="19">
        <v>1</v>
      </c>
      <c r="F392" s="19" t="s">
        <v>16</v>
      </c>
      <c r="G392" s="19">
        <v>1.1099600000000001</v>
      </c>
      <c r="H392" s="19" t="s">
        <v>17</v>
      </c>
      <c r="I392" s="19" t="s">
        <v>18</v>
      </c>
      <c r="J392" s="19">
        <v>18.745000000000001</v>
      </c>
      <c r="K392" s="19" t="s">
        <v>17</v>
      </c>
      <c r="L392" s="19" t="s">
        <v>15</v>
      </c>
      <c r="M392" s="19" t="s">
        <v>15</v>
      </c>
    </row>
    <row r="393" spans="1:13">
      <c r="A393" s="19" t="s">
        <v>12</v>
      </c>
      <c r="B393" s="19" t="s">
        <v>13</v>
      </c>
      <c r="C393" s="19" t="s">
        <v>552</v>
      </c>
      <c r="D393" s="19">
        <v>472</v>
      </c>
      <c r="E393" s="19">
        <v>1</v>
      </c>
      <c r="F393" s="19" t="s">
        <v>16</v>
      </c>
      <c r="G393" s="19">
        <v>1.3331200000000001</v>
      </c>
      <c r="H393" s="19" t="s">
        <v>17</v>
      </c>
      <c r="I393" s="19" t="s">
        <v>18</v>
      </c>
      <c r="J393" s="19">
        <v>5.4180000000000001</v>
      </c>
      <c r="K393" s="19" t="s">
        <v>17</v>
      </c>
      <c r="L393" s="19" t="s">
        <v>15</v>
      </c>
      <c r="M393" s="19" t="s">
        <v>15</v>
      </c>
    </row>
    <row r="394" spans="1:13">
      <c r="A394" s="19" t="s">
        <v>12</v>
      </c>
      <c r="B394" s="19" t="s">
        <v>13</v>
      </c>
      <c r="C394" s="19" t="s">
        <v>553</v>
      </c>
      <c r="D394" s="19">
        <v>473</v>
      </c>
      <c r="E394" s="19">
        <v>1</v>
      </c>
      <c r="F394" s="19" t="s">
        <v>16</v>
      </c>
      <c r="G394" s="19">
        <v>1.4801500000000001</v>
      </c>
      <c r="H394" s="19" t="s">
        <v>17</v>
      </c>
      <c r="I394" s="19" t="s">
        <v>18</v>
      </c>
      <c r="J394" s="19">
        <v>31.228000000000002</v>
      </c>
      <c r="K394" s="19" t="s">
        <v>17</v>
      </c>
      <c r="L394" s="19" t="s">
        <v>15</v>
      </c>
      <c r="M394" s="19" t="s">
        <v>15</v>
      </c>
    </row>
    <row r="395" spans="1:13">
      <c r="A395" s="19" t="s">
        <v>12</v>
      </c>
      <c r="B395" s="19" t="s">
        <v>13</v>
      </c>
      <c r="C395" s="19" t="s">
        <v>554</v>
      </c>
      <c r="D395" s="19">
        <v>474</v>
      </c>
      <c r="E395" s="19">
        <v>1</v>
      </c>
      <c r="F395" s="19" t="s">
        <v>16</v>
      </c>
      <c r="G395" s="19">
        <v>1.57985</v>
      </c>
      <c r="H395" s="19" t="s">
        <v>17</v>
      </c>
      <c r="I395" s="19" t="s">
        <v>18</v>
      </c>
      <c r="J395" s="19">
        <v>51.283999999999999</v>
      </c>
      <c r="K395" s="19" t="s">
        <v>17</v>
      </c>
      <c r="L395" s="19" t="s">
        <v>15</v>
      </c>
      <c r="M395" s="19" t="s">
        <v>15</v>
      </c>
    </row>
    <row r="396" spans="1:13">
      <c r="A396" s="19" t="s">
        <v>12</v>
      </c>
      <c r="B396" s="19" t="s">
        <v>13</v>
      </c>
      <c r="C396" s="19" t="s">
        <v>555</v>
      </c>
      <c r="D396" s="19">
        <v>475</v>
      </c>
      <c r="E396" s="19">
        <v>1</v>
      </c>
      <c r="F396" s="19" t="s">
        <v>16</v>
      </c>
      <c r="G396" s="19">
        <v>1.05453</v>
      </c>
      <c r="H396" s="19" t="s">
        <v>17</v>
      </c>
      <c r="I396" s="19" t="s">
        <v>18</v>
      </c>
      <c r="J396" s="19">
        <v>45.057000000000002</v>
      </c>
      <c r="K396" s="19" t="s">
        <v>17</v>
      </c>
      <c r="L396" s="19" t="s">
        <v>15</v>
      </c>
      <c r="M396" s="19" t="s">
        <v>15</v>
      </c>
    </row>
    <row r="397" spans="1:13">
      <c r="A397" s="19" t="s">
        <v>12</v>
      </c>
      <c r="B397" s="19" t="s">
        <v>13</v>
      </c>
      <c r="C397" s="19" t="s">
        <v>556</v>
      </c>
      <c r="D397" s="19">
        <v>476</v>
      </c>
      <c r="E397" s="19">
        <v>1</v>
      </c>
      <c r="F397" s="19" t="s">
        <v>16</v>
      </c>
      <c r="G397" s="19">
        <v>1.1207100000000001</v>
      </c>
      <c r="H397" s="19" t="s">
        <v>17</v>
      </c>
      <c r="I397" s="19" t="s">
        <v>18</v>
      </c>
      <c r="J397" s="19">
        <v>31.356000000000002</v>
      </c>
      <c r="K397" s="19" t="s">
        <v>17</v>
      </c>
      <c r="L397" s="19" t="s">
        <v>15</v>
      </c>
      <c r="M397" s="19" t="s">
        <v>15</v>
      </c>
    </row>
    <row r="398" spans="1:13">
      <c r="A398" s="19" t="s">
        <v>12</v>
      </c>
      <c r="B398" s="19" t="s">
        <v>13</v>
      </c>
      <c r="C398" s="19" t="s">
        <v>557</v>
      </c>
      <c r="D398" s="19">
        <v>477</v>
      </c>
      <c r="E398" s="19">
        <v>1</v>
      </c>
      <c r="F398" s="19" t="s">
        <v>16</v>
      </c>
      <c r="G398" s="19">
        <v>1.24977</v>
      </c>
      <c r="H398" s="19" t="s">
        <v>17</v>
      </c>
      <c r="I398" s="19" t="s">
        <v>18</v>
      </c>
      <c r="J398" s="19">
        <v>5.4029999999999996</v>
      </c>
      <c r="K398" s="19" t="s">
        <v>17</v>
      </c>
      <c r="L398" s="19" t="s">
        <v>15</v>
      </c>
      <c r="M398" s="19" t="s">
        <v>15</v>
      </c>
    </row>
    <row r="399" spans="1:13">
      <c r="A399" s="19" t="s">
        <v>12</v>
      </c>
      <c r="B399" s="19" t="s">
        <v>13</v>
      </c>
      <c r="C399" s="19" t="s">
        <v>558</v>
      </c>
      <c r="D399" s="19">
        <v>478</v>
      </c>
      <c r="E399" s="19">
        <v>1</v>
      </c>
      <c r="F399" s="19" t="s">
        <v>16</v>
      </c>
      <c r="G399" s="19">
        <v>1.3496600000000001</v>
      </c>
      <c r="H399" s="19" t="s">
        <v>17</v>
      </c>
      <c r="I399" s="19" t="s">
        <v>18</v>
      </c>
      <c r="J399" s="19">
        <v>14.936</v>
      </c>
      <c r="K399" s="19" t="s">
        <v>17</v>
      </c>
      <c r="L399" s="19" t="s">
        <v>15</v>
      </c>
      <c r="M399" s="19" t="s">
        <v>15</v>
      </c>
    </row>
    <row r="400" spans="1:13">
      <c r="A400" s="19" t="s">
        <v>12</v>
      </c>
      <c r="B400" s="19" t="s">
        <v>13</v>
      </c>
      <c r="C400" s="19" t="s">
        <v>559</v>
      </c>
      <c r="D400" s="19">
        <v>479</v>
      </c>
      <c r="E400" s="19">
        <v>1</v>
      </c>
      <c r="F400" s="19" t="s">
        <v>16</v>
      </c>
      <c r="G400" s="19">
        <v>1.4563299999999999</v>
      </c>
      <c r="H400" s="19" t="s">
        <v>17</v>
      </c>
      <c r="I400" s="19" t="s">
        <v>18</v>
      </c>
      <c r="J400" s="19">
        <v>34.825000000000003</v>
      </c>
      <c r="K400" s="19" t="s">
        <v>17</v>
      </c>
      <c r="L400" s="19" t="s">
        <v>15</v>
      </c>
      <c r="M400" s="19" t="s">
        <v>15</v>
      </c>
    </row>
    <row r="401" spans="1:13">
      <c r="A401" s="19" t="s">
        <v>12</v>
      </c>
      <c r="B401" s="19" t="s">
        <v>13</v>
      </c>
      <c r="C401" s="19" t="s">
        <v>560</v>
      </c>
      <c r="D401" s="19">
        <v>480</v>
      </c>
      <c r="E401" s="19">
        <v>1</v>
      </c>
      <c r="F401" s="19" t="s">
        <v>16</v>
      </c>
      <c r="G401" s="19">
        <v>1.5551299999999999</v>
      </c>
      <c r="H401" s="19" t="s">
        <v>17</v>
      </c>
      <c r="I401" s="19" t="s">
        <v>18</v>
      </c>
      <c r="J401" s="19">
        <v>54.753999999999998</v>
      </c>
      <c r="K401" s="19" t="s">
        <v>17</v>
      </c>
      <c r="L401" s="19" t="s">
        <v>15</v>
      </c>
      <c r="M401" s="19" t="s">
        <v>15</v>
      </c>
    </row>
    <row r="402" spans="1:13">
      <c r="A402" s="19" t="s">
        <v>12</v>
      </c>
      <c r="B402" s="19" t="s">
        <v>13</v>
      </c>
      <c r="C402" s="19" t="s">
        <v>561</v>
      </c>
      <c r="D402" s="19">
        <v>481</v>
      </c>
      <c r="E402" s="19">
        <v>1</v>
      </c>
      <c r="F402" s="19" t="s">
        <v>16</v>
      </c>
      <c r="G402" s="19">
        <v>1.04911</v>
      </c>
      <c r="H402" s="19" t="s">
        <v>17</v>
      </c>
      <c r="I402" s="19" t="s">
        <v>18</v>
      </c>
      <c r="J402" s="19">
        <v>49.612000000000002</v>
      </c>
      <c r="K402" s="19" t="s">
        <v>17</v>
      </c>
      <c r="L402" s="19" t="s">
        <v>15</v>
      </c>
      <c r="M402" s="19" t="s">
        <v>15</v>
      </c>
    </row>
    <row r="403" spans="1:13">
      <c r="A403" s="19" t="s">
        <v>12</v>
      </c>
      <c r="B403" s="19" t="s">
        <v>13</v>
      </c>
      <c r="C403" s="19" t="s">
        <v>562</v>
      </c>
      <c r="D403" s="19">
        <v>482</v>
      </c>
      <c r="E403" s="19">
        <v>1</v>
      </c>
      <c r="F403" s="19" t="s">
        <v>16</v>
      </c>
      <c r="G403" s="19">
        <v>1.1176299999999999</v>
      </c>
      <c r="H403" s="19" t="s">
        <v>17</v>
      </c>
      <c r="I403" s="19" t="s">
        <v>18</v>
      </c>
      <c r="J403" s="19">
        <v>35.887999999999998</v>
      </c>
      <c r="K403" s="19" t="s">
        <v>17</v>
      </c>
      <c r="L403" s="19" t="s">
        <v>15</v>
      </c>
      <c r="M403" s="19" t="s">
        <v>15</v>
      </c>
    </row>
    <row r="404" spans="1:13">
      <c r="A404" s="19" t="s">
        <v>12</v>
      </c>
      <c r="B404" s="19" t="s">
        <v>13</v>
      </c>
      <c r="C404" s="19" t="s">
        <v>563</v>
      </c>
      <c r="D404" s="19">
        <v>483</v>
      </c>
      <c r="E404" s="19">
        <v>1</v>
      </c>
      <c r="F404" s="19" t="s">
        <v>16</v>
      </c>
      <c r="G404" s="19">
        <v>1.2057199999999999</v>
      </c>
      <c r="H404" s="19" t="s">
        <v>17</v>
      </c>
      <c r="I404" s="19" t="s">
        <v>18</v>
      </c>
      <c r="J404" s="19">
        <v>19.753</v>
      </c>
      <c r="K404" s="19" t="s">
        <v>17</v>
      </c>
      <c r="L404" s="19" t="s">
        <v>15</v>
      </c>
      <c r="M404" s="19" t="s">
        <v>15</v>
      </c>
    </row>
    <row r="405" spans="1:13">
      <c r="A405" s="19" t="s">
        <v>12</v>
      </c>
      <c r="B405" s="19" t="s">
        <v>13</v>
      </c>
      <c r="C405" s="19" t="s">
        <v>564</v>
      </c>
      <c r="D405" s="19">
        <v>484</v>
      </c>
      <c r="E405" s="19">
        <v>1</v>
      </c>
      <c r="F405" s="19" t="s">
        <v>16</v>
      </c>
      <c r="G405" s="19">
        <v>1.29891</v>
      </c>
      <c r="H405" s="19" t="s">
        <v>17</v>
      </c>
      <c r="I405" s="19" t="s">
        <v>18</v>
      </c>
      <c r="J405" s="19">
        <v>1.9410000000000001</v>
      </c>
      <c r="K405" s="19" t="s">
        <v>17</v>
      </c>
      <c r="L405" s="19" t="s">
        <v>15</v>
      </c>
      <c r="M405" s="19" t="s">
        <v>15</v>
      </c>
    </row>
    <row r="406" spans="1:13">
      <c r="A406" s="19" t="s">
        <v>12</v>
      </c>
      <c r="B406" s="19" t="s">
        <v>13</v>
      </c>
      <c r="C406" s="19" t="s">
        <v>565</v>
      </c>
      <c r="D406" s="19">
        <v>485</v>
      </c>
      <c r="E406" s="19">
        <v>1</v>
      </c>
      <c r="F406" s="19" t="s">
        <v>16</v>
      </c>
      <c r="G406" s="19">
        <v>1.4023099999999999</v>
      </c>
      <c r="H406" s="19" t="s">
        <v>17</v>
      </c>
      <c r="I406" s="19" t="s">
        <v>18</v>
      </c>
      <c r="J406" s="19">
        <v>20.378</v>
      </c>
      <c r="K406" s="19" t="s">
        <v>17</v>
      </c>
      <c r="L406" s="19" t="s">
        <v>15</v>
      </c>
      <c r="M406" s="19" t="s">
        <v>15</v>
      </c>
    </row>
    <row r="407" spans="1:13">
      <c r="A407" s="19" t="s">
        <v>12</v>
      </c>
      <c r="B407" s="19" t="s">
        <v>13</v>
      </c>
      <c r="C407" s="19" t="s">
        <v>566</v>
      </c>
      <c r="D407" s="19">
        <v>486</v>
      </c>
      <c r="E407" s="19">
        <v>1</v>
      </c>
      <c r="F407" s="19" t="s">
        <v>16</v>
      </c>
      <c r="G407" s="19">
        <v>1.56969</v>
      </c>
      <c r="H407" s="19" t="s">
        <v>17</v>
      </c>
      <c r="I407" s="19" t="s">
        <v>18</v>
      </c>
      <c r="J407" s="19">
        <v>50.265000000000001</v>
      </c>
      <c r="K407" s="19" t="s">
        <v>17</v>
      </c>
      <c r="L407" s="19" t="s">
        <v>15</v>
      </c>
      <c r="M407" s="19" t="s">
        <v>15</v>
      </c>
    </row>
    <row r="408" spans="1:13">
      <c r="A408" s="19" t="s">
        <v>12</v>
      </c>
      <c r="B408" s="19" t="s">
        <v>13</v>
      </c>
      <c r="C408" s="19" t="s">
        <v>567</v>
      </c>
      <c r="D408" s="19">
        <v>487</v>
      </c>
      <c r="E408" s="19">
        <v>1</v>
      </c>
      <c r="F408" s="19" t="s">
        <v>16</v>
      </c>
      <c r="G408" s="19">
        <v>0.98538999999999999</v>
      </c>
      <c r="H408" s="19" t="s">
        <v>17</v>
      </c>
      <c r="I408" s="19" t="s">
        <v>18</v>
      </c>
      <c r="J408" s="19">
        <v>49.195</v>
      </c>
      <c r="K408" s="19" t="s">
        <v>17</v>
      </c>
      <c r="L408" s="19" t="s">
        <v>15</v>
      </c>
      <c r="M408" s="19" t="s">
        <v>15</v>
      </c>
    </row>
    <row r="409" spans="1:13">
      <c r="A409" s="19" t="s">
        <v>12</v>
      </c>
      <c r="B409" s="19" t="s">
        <v>13</v>
      </c>
      <c r="C409" s="19" t="s">
        <v>568</v>
      </c>
      <c r="D409" s="19">
        <v>488</v>
      </c>
      <c r="E409" s="19">
        <v>1</v>
      </c>
      <c r="F409" s="19" t="s">
        <v>16</v>
      </c>
      <c r="G409" s="19">
        <v>1.05826</v>
      </c>
      <c r="H409" s="19" t="s">
        <v>17</v>
      </c>
      <c r="I409" s="19" t="s">
        <v>18</v>
      </c>
      <c r="J409" s="19">
        <v>35.484999999999999</v>
      </c>
      <c r="K409" s="19" t="s">
        <v>17</v>
      </c>
      <c r="L409" s="19" t="s">
        <v>15</v>
      </c>
      <c r="M409" s="19" t="s">
        <v>15</v>
      </c>
    </row>
    <row r="410" spans="1:13">
      <c r="A410" s="19" t="s">
        <v>12</v>
      </c>
      <c r="B410" s="19" t="s">
        <v>13</v>
      </c>
      <c r="C410" s="19" t="s">
        <v>569</v>
      </c>
      <c r="D410" s="19">
        <v>489</v>
      </c>
      <c r="E410" s="19">
        <v>1</v>
      </c>
      <c r="F410" s="19" t="s">
        <v>16</v>
      </c>
      <c r="G410" s="19">
        <v>1.2257899999999999</v>
      </c>
      <c r="H410" s="19" t="s">
        <v>17</v>
      </c>
      <c r="I410" s="19" t="s">
        <v>18</v>
      </c>
      <c r="J410" s="19">
        <v>12.8</v>
      </c>
      <c r="K410" s="19" t="s">
        <v>17</v>
      </c>
      <c r="L410" s="19" t="s">
        <v>15</v>
      </c>
      <c r="M410" s="19" t="s">
        <v>15</v>
      </c>
    </row>
    <row r="411" spans="1:13">
      <c r="A411" s="19" t="s">
        <v>12</v>
      </c>
      <c r="B411" s="19" t="s">
        <v>13</v>
      </c>
      <c r="C411" s="19" t="s">
        <v>570</v>
      </c>
      <c r="D411" s="19">
        <v>490</v>
      </c>
      <c r="E411" s="19">
        <v>1</v>
      </c>
      <c r="F411" s="19" t="s">
        <v>16</v>
      </c>
      <c r="G411" s="19">
        <v>1.4650000000000001</v>
      </c>
      <c r="H411" s="19" t="s">
        <v>17</v>
      </c>
      <c r="I411" s="19" t="s">
        <v>18</v>
      </c>
      <c r="J411" s="19">
        <v>7.5369999999999999</v>
      </c>
      <c r="K411" s="19" t="s">
        <v>17</v>
      </c>
      <c r="L411" s="19" t="s">
        <v>15</v>
      </c>
      <c r="M411" s="19" t="s">
        <v>15</v>
      </c>
    </row>
    <row r="412" spans="1:13">
      <c r="A412" s="19" t="s">
        <v>12</v>
      </c>
      <c r="B412" s="19" t="s">
        <v>13</v>
      </c>
      <c r="C412" s="19" t="s">
        <v>571</v>
      </c>
      <c r="D412" s="19">
        <v>491</v>
      </c>
      <c r="E412" s="19">
        <v>1</v>
      </c>
      <c r="F412" s="19" t="s">
        <v>16</v>
      </c>
      <c r="G412" s="19">
        <v>1.7617100000000001</v>
      </c>
      <c r="H412" s="19" t="s">
        <v>17</v>
      </c>
      <c r="I412" s="19" t="s">
        <v>18</v>
      </c>
      <c r="J412" s="19">
        <v>27.366</v>
      </c>
      <c r="K412" s="19" t="s">
        <v>17</v>
      </c>
      <c r="L412" s="19" t="s">
        <v>15</v>
      </c>
      <c r="M412" s="19" t="s">
        <v>15</v>
      </c>
    </row>
    <row r="413" spans="1:13">
      <c r="A413" s="19" t="s">
        <v>12</v>
      </c>
      <c r="B413" s="19" t="s">
        <v>13</v>
      </c>
      <c r="C413" s="19" t="s">
        <v>572</v>
      </c>
      <c r="D413" s="19">
        <v>492</v>
      </c>
      <c r="E413" s="19">
        <v>1</v>
      </c>
      <c r="F413" s="19" t="s">
        <v>16</v>
      </c>
      <c r="G413" s="19">
        <v>0.36548999999999998</v>
      </c>
      <c r="H413" s="19" t="s">
        <v>17</v>
      </c>
      <c r="I413" s="19" t="s">
        <v>18</v>
      </c>
      <c r="J413" s="19">
        <v>44.045999999999999</v>
      </c>
      <c r="K413" s="19" t="s">
        <v>17</v>
      </c>
      <c r="L413" s="19" t="s">
        <v>15</v>
      </c>
      <c r="M413" s="19" t="s">
        <v>15</v>
      </c>
    </row>
    <row r="414" spans="1:13">
      <c r="A414" s="19" t="s">
        <v>12</v>
      </c>
      <c r="B414" s="19" t="s">
        <v>13</v>
      </c>
      <c r="C414" s="19" t="s">
        <v>573</v>
      </c>
      <c r="D414" s="19">
        <v>493</v>
      </c>
      <c r="E414" s="19">
        <v>1</v>
      </c>
      <c r="F414" s="19" t="s">
        <v>16</v>
      </c>
      <c r="G414" s="19">
        <v>0.74922</v>
      </c>
      <c r="H414" s="19" t="s">
        <v>17</v>
      </c>
      <c r="I414" s="19" t="s">
        <v>18</v>
      </c>
      <c r="J414" s="19">
        <v>24.129000000000001</v>
      </c>
      <c r="K414" s="19" t="s">
        <v>17</v>
      </c>
      <c r="L414" s="19" t="s">
        <v>15</v>
      </c>
      <c r="M414" s="19" t="s">
        <v>15</v>
      </c>
    </row>
    <row r="415" spans="1:13">
      <c r="A415" s="19" t="s">
        <v>12</v>
      </c>
      <c r="B415" s="19" t="s">
        <v>13</v>
      </c>
      <c r="C415" s="19" t="s">
        <v>574</v>
      </c>
      <c r="D415" s="19">
        <v>494</v>
      </c>
      <c r="E415" s="19">
        <v>1</v>
      </c>
      <c r="F415" s="19" t="s">
        <v>16</v>
      </c>
      <c r="G415" s="19">
        <v>1.14133</v>
      </c>
      <c r="H415" s="19" t="s">
        <v>17</v>
      </c>
      <c r="I415" s="19" t="s">
        <v>18</v>
      </c>
      <c r="J415" s="19">
        <v>7.0910000000000002</v>
      </c>
      <c r="K415" s="19" t="s">
        <v>17</v>
      </c>
      <c r="L415" s="19" t="s">
        <v>15</v>
      </c>
      <c r="M415" s="19" t="s">
        <v>15</v>
      </c>
    </row>
    <row r="416" spans="1:13">
      <c r="A416" s="19" t="s">
        <v>12</v>
      </c>
      <c r="B416" s="19" t="s">
        <v>13</v>
      </c>
      <c r="C416" s="19" t="s">
        <v>575</v>
      </c>
      <c r="D416" s="19">
        <v>495</v>
      </c>
      <c r="E416" s="19">
        <v>1</v>
      </c>
      <c r="F416" s="19" t="s">
        <v>16</v>
      </c>
      <c r="G416" s="19">
        <v>1.7462500000000001</v>
      </c>
      <c r="H416" s="19" t="s">
        <v>17</v>
      </c>
      <c r="I416" s="19" t="s">
        <v>18</v>
      </c>
      <c r="J416" s="19">
        <v>16.045000000000002</v>
      </c>
      <c r="K416" s="19" t="s">
        <v>17</v>
      </c>
      <c r="L416" s="19" t="s">
        <v>15</v>
      </c>
      <c r="M416" s="19" t="s">
        <v>15</v>
      </c>
    </row>
    <row r="417" spans="1:13">
      <c r="A417" s="19" t="s">
        <v>12</v>
      </c>
      <c r="B417" s="19" t="s">
        <v>13</v>
      </c>
      <c r="C417" s="19" t="s">
        <v>576</v>
      </c>
      <c r="D417" s="19" t="s">
        <v>170</v>
      </c>
      <c r="F417" s="19" t="s">
        <v>15</v>
      </c>
      <c r="I417" s="19" t="s">
        <v>15</v>
      </c>
      <c r="L417" s="19" t="s">
        <v>15</v>
      </c>
      <c r="M417" s="19" t="s">
        <v>15</v>
      </c>
    </row>
    <row r="418" spans="1:13">
      <c r="A418" s="19" t="s">
        <v>12</v>
      </c>
      <c r="B418" s="19" t="s">
        <v>13</v>
      </c>
      <c r="C418" s="19" t="s">
        <v>577</v>
      </c>
      <c r="D418" s="19">
        <v>496</v>
      </c>
      <c r="E418" s="19">
        <v>1</v>
      </c>
      <c r="F418" s="19" t="s">
        <v>16</v>
      </c>
      <c r="G418" s="19">
        <v>0.17791000000000001</v>
      </c>
      <c r="H418" s="19" t="s">
        <v>17</v>
      </c>
      <c r="I418" s="19" t="s">
        <v>18</v>
      </c>
      <c r="J418" s="19">
        <v>36.99</v>
      </c>
      <c r="K418" s="19" t="s">
        <v>17</v>
      </c>
      <c r="L418" s="19" t="s">
        <v>15</v>
      </c>
      <c r="M418" s="19" t="s">
        <v>15</v>
      </c>
    </row>
    <row r="419" spans="1:13">
      <c r="A419" s="19" t="s">
        <v>12</v>
      </c>
      <c r="B419" s="19" t="s">
        <v>13</v>
      </c>
      <c r="C419" s="19" t="s">
        <v>578</v>
      </c>
      <c r="D419" s="19">
        <v>497</v>
      </c>
      <c r="E419" s="19">
        <v>1</v>
      </c>
      <c r="F419" s="19" t="s">
        <v>16</v>
      </c>
      <c r="G419" s="19">
        <v>0.79427999999999999</v>
      </c>
      <c r="H419" s="19" t="s">
        <v>17</v>
      </c>
      <c r="I419" s="19" t="s">
        <v>18</v>
      </c>
      <c r="J419" s="19">
        <v>17.010999999999999</v>
      </c>
      <c r="K419" s="19" t="s">
        <v>17</v>
      </c>
      <c r="L419" s="19" t="s">
        <v>15</v>
      </c>
      <c r="M419" s="19" t="s">
        <v>15</v>
      </c>
    </row>
    <row r="420" spans="1:13">
      <c r="A420" s="19" t="s">
        <v>12</v>
      </c>
      <c r="B420" s="19" t="s">
        <v>13</v>
      </c>
      <c r="C420" s="19" t="s">
        <v>579</v>
      </c>
      <c r="D420" s="19">
        <v>498</v>
      </c>
      <c r="E420" s="19">
        <v>1</v>
      </c>
      <c r="F420" s="19" t="s">
        <v>16</v>
      </c>
      <c r="G420" s="19">
        <v>1.5148999999999999</v>
      </c>
      <c r="H420" s="19" t="s">
        <v>17</v>
      </c>
      <c r="I420" s="19" t="s">
        <v>18</v>
      </c>
      <c r="J420" s="19">
        <v>4.0140000000000002</v>
      </c>
      <c r="K420" s="19" t="s">
        <v>17</v>
      </c>
      <c r="L420" s="19" t="s">
        <v>15</v>
      </c>
      <c r="M420" s="19" t="s">
        <v>15</v>
      </c>
    </row>
    <row r="421" spans="1:13">
      <c r="A421" s="19" t="s">
        <v>12</v>
      </c>
      <c r="B421" s="19" t="s">
        <v>13</v>
      </c>
      <c r="C421" s="19" t="s">
        <v>580</v>
      </c>
      <c r="D421" s="19">
        <v>499</v>
      </c>
      <c r="E421" s="19">
        <v>1</v>
      </c>
      <c r="F421" s="19" t="s">
        <v>16</v>
      </c>
      <c r="G421" s="19">
        <v>0.28877999999999998</v>
      </c>
      <c r="H421" s="19" t="s">
        <v>17</v>
      </c>
      <c r="I421" s="19" t="s">
        <v>18</v>
      </c>
      <c r="J421" s="19">
        <v>31.51</v>
      </c>
      <c r="K421" s="19" t="s">
        <v>17</v>
      </c>
      <c r="L421" s="19" t="s">
        <v>15</v>
      </c>
      <c r="M421" s="19" t="s">
        <v>15</v>
      </c>
    </row>
    <row r="422" spans="1:13">
      <c r="A422" s="19" t="s">
        <v>12</v>
      </c>
      <c r="B422" s="19" t="s">
        <v>13</v>
      </c>
      <c r="C422" s="19" t="s">
        <v>581</v>
      </c>
      <c r="D422" s="19">
        <v>500</v>
      </c>
      <c r="E422" s="19">
        <v>1</v>
      </c>
      <c r="F422" s="19" t="s">
        <v>16</v>
      </c>
      <c r="G422" s="19">
        <v>0.97775999999999996</v>
      </c>
      <c r="H422" s="19" t="s">
        <v>17</v>
      </c>
      <c r="I422" s="19" t="s">
        <v>18</v>
      </c>
      <c r="J422" s="19">
        <v>11.523</v>
      </c>
      <c r="K422" s="19" t="s">
        <v>17</v>
      </c>
      <c r="L422" s="19" t="s">
        <v>15</v>
      </c>
      <c r="M422" s="19" t="s">
        <v>15</v>
      </c>
    </row>
    <row r="423" spans="1:13">
      <c r="A423" s="19" t="s">
        <v>12</v>
      </c>
      <c r="B423" s="19" t="s">
        <v>13</v>
      </c>
      <c r="C423" s="19" t="s">
        <v>582</v>
      </c>
      <c r="D423" s="19">
        <v>501</v>
      </c>
      <c r="E423" s="19">
        <v>1</v>
      </c>
      <c r="F423" s="19" t="s">
        <v>16</v>
      </c>
      <c r="G423" s="19">
        <v>1.52833</v>
      </c>
      <c r="H423" s="19" t="s">
        <v>17</v>
      </c>
      <c r="I423" s="19" t="s">
        <v>18</v>
      </c>
      <c r="J423" s="19">
        <v>4.6260000000000003</v>
      </c>
      <c r="K423" s="19" t="s">
        <v>17</v>
      </c>
      <c r="L423" s="19" t="s">
        <v>15</v>
      </c>
      <c r="M423" s="19" t="s">
        <v>15</v>
      </c>
    </row>
    <row r="424" spans="1:13">
      <c r="A424" s="19" t="s">
        <v>12</v>
      </c>
      <c r="B424" s="19" t="s">
        <v>13</v>
      </c>
      <c r="C424" s="19" t="s">
        <v>583</v>
      </c>
      <c r="D424" s="19" t="s">
        <v>170</v>
      </c>
      <c r="F424" s="19" t="s">
        <v>15</v>
      </c>
      <c r="I424" s="19" t="s">
        <v>15</v>
      </c>
      <c r="L424" s="19" t="s">
        <v>15</v>
      </c>
      <c r="M424" s="19" t="s">
        <v>15</v>
      </c>
    </row>
    <row r="425" spans="1:13">
      <c r="A425" s="19" t="s">
        <v>12</v>
      </c>
      <c r="B425" s="19" t="s">
        <v>13</v>
      </c>
      <c r="C425" s="19" t="s">
        <v>584</v>
      </c>
      <c r="D425" s="19">
        <v>502</v>
      </c>
      <c r="E425" s="19">
        <v>1</v>
      </c>
      <c r="F425" s="19" t="s">
        <v>16</v>
      </c>
      <c r="G425" s="19">
        <v>0.15669</v>
      </c>
      <c r="H425" s="19" t="s">
        <v>17</v>
      </c>
      <c r="I425" s="19" t="s">
        <v>18</v>
      </c>
      <c r="J425" s="19">
        <v>37.338999999999999</v>
      </c>
      <c r="K425" s="19" t="s">
        <v>17</v>
      </c>
      <c r="L425" s="19" t="s">
        <v>15</v>
      </c>
      <c r="M425" s="19" t="s">
        <v>15</v>
      </c>
    </row>
    <row r="426" spans="1:13">
      <c r="A426" s="19" t="s">
        <v>12</v>
      </c>
      <c r="B426" s="19" t="s">
        <v>13</v>
      </c>
      <c r="C426" s="19" t="s">
        <v>585</v>
      </c>
      <c r="D426" s="19">
        <v>503</v>
      </c>
      <c r="E426" s="19">
        <v>1</v>
      </c>
      <c r="F426" s="19" t="s">
        <v>16</v>
      </c>
      <c r="G426" s="19">
        <v>0.96267999999999998</v>
      </c>
      <c r="H426" s="19" t="s">
        <v>17</v>
      </c>
      <c r="I426" s="19" t="s">
        <v>18</v>
      </c>
      <c r="J426" s="19">
        <v>13.462999999999999</v>
      </c>
      <c r="K426" s="19" t="s">
        <v>17</v>
      </c>
      <c r="L426" s="19" t="s">
        <v>15</v>
      </c>
      <c r="M426" s="19" t="s">
        <v>15</v>
      </c>
    </row>
    <row r="427" spans="1:13">
      <c r="A427" s="19" t="s">
        <v>12</v>
      </c>
      <c r="B427" s="19" t="s">
        <v>13</v>
      </c>
      <c r="C427" s="19" t="s">
        <v>586</v>
      </c>
      <c r="D427" s="19">
        <v>504</v>
      </c>
      <c r="E427" s="19">
        <v>1</v>
      </c>
      <c r="F427" s="19" t="s">
        <v>16</v>
      </c>
      <c r="G427" s="19">
        <v>1.6479999999999999</v>
      </c>
      <c r="H427" s="19" t="s">
        <v>17</v>
      </c>
      <c r="I427" s="19" t="s">
        <v>18</v>
      </c>
      <c r="J427" s="19">
        <v>6.59</v>
      </c>
      <c r="K427" s="19" t="s">
        <v>17</v>
      </c>
      <c r="L427" s="19" t="s">
        <v>15</v>
      </c>
      <c r="M427" s="19" t="s">
        <v>15</v>
      </c>
    </row>
    <row r="428" spans="1:13">
      <c r="A428" s="19" t="s">
        <v>12</v>
      </c>
      <c r="B428" s="19" t="s">
        <v>13</v>
      </c>
      <c r="C428" s="19" t="s">
        <v>587</v>
      </c>
      <c r="D428" s="19">
        <v>505</v>
      </c>
      <c r="E428" s="19">
        <v>1</v>
      </c>
      <c r="F428" s="19" t="s">
        <v>16</v>
      </c>
      <c r="G428" s="19">
        <v>0.20646999999999999</v>
      </c>
      <c r="H428" s="19" t="s">
        <v>17</v>
      </c>
      <c r="I428" s="19" t="s">
        <v>18</v>
      </c>
      <c r="J428" s="19">
        <v>30.064</v>
      </c>
      <c r="K428" s="19" t="s">
        <v>17</v>
      </c>
      <c r="L428" s="19" t="s">
        <v>15</v>
      </c>
      <c r="M428" s="19" t="s">
        <v>15</v>
      </c>
    </row>
    <row r="429" spans="1:13">
      <c r="A429" s="19" t="s">
        <v>12</v>
      </c>
      <c r="B429" s="19" t="s">
        <v>13</v>
      </c>
      <c r="C429" s="19" t="s">
        <v>588</v>
      </c>
      <c r="D429" s="19">
        <v>506</v>
      </c>
      <c r="E429" s="19">
        <v>1</v>
      </c>
      <c r="F429" s="19" t="s">
        <v>16</v>
      </c>
      <c r="G429" s="19">
        <v>0.90490000000000004</v>
      </c>
      <c r="H429" s="19" t="s">
        <v>17</v>
      </c>
      <c r="I429" s="19" t="s">
        <v>18</v>
      </c>
      <c r="J429" s="19">
        <v>10.093999999999999</v>
      </c>
      <c r="K429" s="19" t="s">
        <v>17</v>
      </c>
      <c r="L429" s="19" t="s">
        <v>15</v>
      </c>
      <c r="M429" s="19" t="s">
        <v>15</v>
      </c>
    </row>
    <row r="430" spans="1:13">
      <c r="A430" s="19" t="s">
        <v>12</v>
      </c>
      <c r="B430" s="19" t="s">
        <v>13</v>
      </c>
      <c r="C430" s="19" t="s">
        <v>589</v>
      </c>
      <c r="D430" s="19">
        <v>507</v>
      </c>
      <c r="E430" s="19">
        <v>1</v>
      </c>
      <c r="F430" s="19" t="s">
        <v>16</v>
      </c>
      <c r="G430" s="19">
        <v>1.5069600000000001</v>
      </c>
      <c r="H430" s="19" t="s">
        <v>17</v>
      </c>
      <c r="I430" s="19" t="s">
        <v>18</v>
      </c>
      <c r="J430" s="19">
        <v>7.6260000000000003</v>
      </c>
      <c r="K430" s="19" t="s">
        <v>17</v>
      </c>
      <c r="L430" s="19" t="s">
        <v>15</v>
      </c>
      <c r="M430" s="19" t="s">
        <v>15</v>
      </c>
    </row>
    <row r="431" spans="1:13">
      <c r="A431" s="19" t="s">
        <v>12</v>
      </c>
      <c r="B431" s="19" t="s">
        <v>13</v>
      </c>
      <c r="C431" s="19" t="s">
        <v>590</v>
      </c>
      <c r="D431" s="19">
        <v>508</v>
      </c>
      <c r="E431" s="19">
        <v>1</v>
      </c>
      <c r="F431" s="19" t="s">
        <v>16</v>
      </c>
      <c r="G431" s="19">
        <v>0.40655999999999998</v>
      </c>
      <c r="H431" s="19" t="s">
        <v>17</v>
      </c>
      <c r="I431" s="19" t="s">
        <v>18</v>
      </c>
      <c r="J431" s="19">
        <v>24.821000000000002</v>
      </c>
      <c r="K431" s="19" t="s">
        <v>17</v>
      </c>
      <c r="L431" s="19" t="s">
        <v>15</v>
      </c>
      <c r="M431" s="19" t="s">
        <v>15</v>
      </c>
    </row>
    <row r="432" spans="1:13">
      <c r="A432" s="19" t="s">
        <v>12</v>
      </c>
      <c r="B432" s="19" t="s">
        <v>13</v>
      </c>
      <c r="C432" s="19" t="s">
        <v>591</v>
      </c>
      <c r="D432" s="19">
        <v>509</v>
      </c>
      <c r="E432" s="19">
        <v>1</v>
      </c>
      <c r="F432" s="19" t="s">
        <v>16</v>
      </c>
      <c r="G432" s="19">
        <v>1.09169</v>
      </c>
      <c r="H432" s="19" t="s">
        <v>17</v>
      </c>
      <c r="I432" s="19" t="s">
        <v>18</v>
      </c>
      <c r="J432" s="19">
        <v>5.9909999999999997</v>
      </c>
      <c r="K432" s="19" t="s">
        <v>17</v>
      </c>
      <c r="L432" s="19" t="s">
        <v>15</v>
      </c>
      <c r="M432" s="19" t="s">
        <v>15</v>
      </c>
    </row>
    <row r="433" spans="1:13">
      <c r="A433" s="19" t="s">
        <v>12</v>
      </c>
      <c r="B433" s="19" t="s">
        <v>13</v>
      </c>
      <c r="C433" s="19" t="s">
        <v>592</v>
      </c>
      <c r="D433" s="19">
        <v>510</v>
      </c>
      <c r="E433" s="19">
        <v>1</v>
      </c>
      <c r="F433" s="19" t="s">
        <v>16</v>
      </c>
      <c r="G433" s="19">
        <v>1.5874200000000001</v>
      </c>
      <c r="H433" s="19" t="s">
        <v>17</v>
      </c>
      <c r="I433" s="19" t="s">
        <v>18</v>
      </c>
      <c r="J433" s="19">
        <v>8.3680000000000003</v>
      </c>
      <c r="K433" s="19" t="s">
        <v>17</v>
      </c>
      <c r="L433" s="19" t="s">
        <v>15</v>
      </c>
      <c r="M433" s="19" t="s">
        <v>15</v>
      </c>
    </row>
    <row r="434" spans="1:13">
      <c r="A434" s="19" t="s">
        <v>12</v>
      </c>
      <c r="B434" s="19" t="s">
        <v>13</v>
      </c>
      <c r="C434" s="19" t="s">
        <v>593</v>
      </c>
      <c r="D434" s="19">
        <v>511</v>
      </c>
      <c r="E434" s="19">
        <v>1</v>
      </c>
      <c r="F434" s="19" t="s">
        <v>16</v>
      </c>
      <c r="G434" s="19">
        <v>0.49217</v>
      </c>
      <c r="H434" s="19" t="s">
        <v>17</v>
      </c>
      <c r="I434" s="19" t="s">
        <v>18</v>
      </c>
      <c r="J434" s="19">
        <v>22.773</v>
      </c>
      <c r="K434" s="19" t="s">
        <v>17</v>
      </c>
      <c r="L434" s="19" t="s">
        <v>15</v>
      </c>
      <c r="M434" s="19" t="s">
        <v>15</v>
      </c>
    </row>
    <row r="435" spans="1:13">
      <c r="A435" s="19" t="s">
        <v>12</v>
      </c>
      <c r="B435" s="19" t="s">
        <v>13</v>
      </c>
      <c r="C435" s="19" t="s">
        <v>594</v>
      </c>
      <c r="D435" s="19">
        <v>512</v>
      </c>
      <c r="E435" s="19">
        <v>1</v>
      </c>
      <c r="F435" s="19" t="s">
        <v>16</v>
      </c>
      <c r="G435" s="19">
        <v>1.0315700000000001</v>
      </c>
      <c r="H435" s="19" t="s">
        <v>17</v>
      </c>
      <c r="I435" s="19" t="s">
        <v>18</v>
      </c>
      <c r="J435" s="19">
        <v>7.9089999999999998</v>
      </c>
      <c r="K435" s="19" t="s">
        <v>17</v>
      </c>
      <c r="L435" s="19" t="s">
        <v>15</v>
      </c>
      <c r="M435" s="19" t="s">
        <v>15</v>
      </c>
    </row>
    <row r="436" spans="1:13">
      <c r="A436" s="19" t="s">
        <v>12</v>
      </c>
      <c r="B436" s="19" t="s">
        <v>13</v>
      </c>
      <c r="C436" s="19" t="s">
        <v>595</v>
      </c>
      <c r="D436" s="19">
        <v>513</v>
      </c>
      <c r="E436" s="19">
        <v>1</v>
      </c>
      <c r="F436" s="19" t="s">
        <v>16</v>
      </c>
      <c r="G436" s="19">
        <v>1.46932</v>
      </c>
      <c r="H436" s="19" t="s">
        <v>17</v>
      </c>
      <c r="I436" s="19" t="s">
        <v>18</v>
      </c>
      <c r="J436" s="19">
        <v>4.9119999999999999</v>
      </c>
      <c r="K436" s="19" t="s">
        <v>17</v>
      </c>
      <c r="L436" s="19" t="s">
        <v>15</v>
      </c>
      <c r="M436" s="19" t="s">
        <v>15</v>
      </c>
    </row>
    <row r="437" spans="1:13">
      <c r="A437" s="19" t="s">
        <v>12</v>
      </c>
      <c r="B437" s="19" t="s">
        <v>13</v>
      </c>
      <c r="C437" s="19" t="s">
        <v>596</v>
      </c>
      <c r="D437" s="19">
        <v>514</v>
      </c>
      <c r="E437" s="19">
        <v>1</v>
      </c>
      <c r="F437" s="19" t="s">
        <v>16</v>
      </c>
      <c r="G437" s="19">
        <v>0.43387999999999999</v>
      </c>
      <c r="H437" s="19" t="s">
        <v>17</v>
      </c>
      <c r="I437" s="19" t="s">
        <v>18</v>
      </c>
      <c r="J437" s="19">
        <v>25.058</v>
      </c>
      <c r="K437" s="19" t="s">
        <v>17</v>
      </c>
      <c r="L437" s="19" t="s">
        <v>15</v>
      </c>
      <c r="M437" s="19" t="s">
        <v>15</v>
      </c>
    </row>
    <row r="438" spans="1:13">
      <c r="A438" s="19" t="s">
        <v>12</v>
      </c>
      <c r="B438" s="19" t="s">
        <v>13</v>
      </c>
      <c r="C438" s="19" t="s">
        <v>597</v>
      </c>
      <c r="D438" s="19">
        <v>515</v>
      </c>
      <c r="E438" s="19">
        <v>1</v>
      </c>
      <c r="F438" s="19" t="s">
        <v>16</v>
      </c>
      <c r="G438" s="19">
        <v>1.15435</v>
      </c>
      <c r="H438" s="19" t="s">
        <v>17</v>
      </c>
      <c r="I438" s="19" t="s">
        <v>18</v>
      </c>
      <c r="J438" s="19">
        <v>4.9029999999999996</v>
      </c>
      <c r="K438" s="19" t="s">
        <v>17</v>
      </c>
      <c r="L438" s="19" t="s">
        <v>15</v>
      </c>
      <c r="M438" s="19" t="s">
        <v>15</v>
      </c>
    </row>
    <row r="439" spans="1:13">
      <c r="A439" s="19" t="s">
        <v>12</v>
      </c>
      <c r="B439" s="19" t="s">
        <v>13</v>
      </c>
      <c r="C439" s="19" t="s">
        <v>598</v>
      </c>
      <c r="D439" s="19">
        <v>516</v>
      </c>
      <c r="E439" s="19">
        <v>1</v>
      </c>
      <c r="F439" s="19" t="s">
        <v>16</v>
      </c>
      <c r="G439" s="19">
        <v>1.70617</v>
      </c>
      <c r="H439" s="19" t="s">
        <v>17</v>
      </c>
      <c r="I439" s="19" t="s">
        <v>18</v>
      </c>
      <c r="J439" s="19">
        <v>12.909000000000001</v>
      </c>
      <c r="K439" s="19" t="s">
        <v>17</v>
      </c>
      <c r="L439" s="19" t="s">
        <v>15</v>
      </c>
      <c r="M439" s="19" t="s">
        <v>15</v>
      </c>
    </row>
    <row r="440" spans="1:13">
      <c r="A440" s="19" t="s">
        <v>12</v>
      </c>
      <c r="B440" s="19" t="s">
        <v>13</v>
      </c>
      <c r="C440" s="19" t="s">
        <v>599</v>
      </c>
      <c r="D440" s="19">
        <v>517</v>
      </c>
      <c r="E440" s="19">
        <v>1</v>
      </c>
      <c r="F440" s="19" t="s">
        <v>16</v>
      </c>
      <c r="G440" s="19">
        <v>0.62251999999999996</v>
      </c>
      <c r="H440" s="19" t="s">
        <v>17</v>
      </c>
      <c r="I440" s="19" t="s">
        <v>18</v>
      </c>
      <c r="J440" s="19">
        <v>27.762</v>
      </c>
      <c r="K440" s="19" t="s">
        <v>17</v>
      </c>
      <c r="L440" s="19" t="s">
        <v>15</v>
      </c>
      <c r="M440" s="19" t="s">
        <v>15</v>
      </c>
    </row>
    <row r="441" spans="1:13">
      <c r="A441" s="19" t="s">
        <v>12</v>
      </c>
      <c r="B441" s="19" t="s">
        <v>13</v>
      </c>
      <c r="C441" s="19" t="s">
        <v>600</v>
      </c>
      <c r="D441" s="19">
        <v>518</v>
      </c>
      <c r="E441" s="19">
        <v>1</v>
      </c>
      <c r="F441" s="19" t="s">
        <v>16</v>
      </c>
      <c r="G441" s="19">
        <v>1.1637</v>
      </c>
      <c r="H441" s="19" t="s">
        <v>17</v>
      </c>
      <c r="I441" s="19" t="s">
        <v>18</v>
      </c>
      <c r="J441" s="19">
        <v>6.71</v>
      </c>
      <c r="K441" s="19" t="s">
        <v>17</v>
      </c>
      <c r="L441" s="19" t="s">
        <v>15</v>
      </c>
      <c r="M441" s="19" t="s">
        <v>15</v>
      </c>
    </row>
    <row r="442" spans="1:13">
      <c r="A442" s="19" t="s">
        <v>12</v>
      </c>
      <c r="B442" s="19" t="s">
        <v>13</v>
      </c>
      <c r="C442" s="19" t="s">
        <v>601</v>
      </c>
      <c r="D442" s="19">
        <v>519</v>
      </c>
      <c r="E442" s="19">
        <v>1</v>
      </c>
      <c r="F442" s="19" t="s">
        <v>16</v>
      </c>
      <c r="G442" s="19">
        <v>1.56694</v>
      </c>
      <c r="H442" s="19" t="s">
        <v>17</v>
      </c>
      <c r="I442" s="19" t="s">
        <v>18</v>
      </c>
      <c r="J442" s="19">
        <v>15.263</v>
      </c>
      <c r="K442" s="19" t="s">
        <v>17</v>
      </c>
      <c r="L442" s="19" t="s">
        <v>15</v>
      </c>
      <c r="M442" s="19" t="s">
        <v>15</v>
      </c>
    </row>
    <row r="443" spans="1:13">
      <c r="A443" s="19" t="s">
        <v>12</v>
      </c>
      <c r="B443" s="19" t="s">
        <v>13</v>
      </c>
      <c r="C443" s="19" t="s">
        <v>602</v>
      </c>
      <c r="D443" s="19">
        <v>520</v>
      </c>
      <c r="E443" s="19">
        <v>1</v>
      </c>
      <c r="F443" s="19" t="s">
        <v>16</v>
      </c>
      <c r="G443" s="19">
        <v>0.88385000000000002</v>
      </c>
      <c r="H443" s="19" t="s">
        <v>17</v>
      </c>
      <c r="I443" s="19" t="s">
        <v>18</v>
      </c>
      <c r="J443" s="19">
        <v>43.548999999999999</v>
      </c>
      <c r="K443" s="19" t="s">
        <v>17</v>
      </c>
      <c r="L443" s="19" t="s">
        <v>15</v>
      </c>
      <c r="M443" s="19" t="s">
        <v>15</v>
      </c>
    </row>
    <row r="444" spans="1:13">
      <c r="A444" s="19" t="s">
        <v>12</v>
      </c>
      <c r="B444" s="19" t="s">
        <v>13</v>
      </c>
      <c r="C444" s="19" t="s">
        <v>603</v>
      </c>
      <c r="D444" s="19">
        <v>521</v>
      </c>
      <c r="E444" s="19">
        <v>1</v>
      </c>
      <c r="F444" s="19" t="s">
        <v>16</v>
      </c>
      <c r="G444" s="19">
        <v>1.1233299999999999</v>
      </c>
      <c r="H444" s="19" t="s">
        <v>17</v>
      </c>
      <c r="I444" s="19" t="s">
        <v>18</v>
      </c>
      <c r="J444" s="19">
        <v>23.491</v>
      </c>
      <c r="K444" s="19" t="s">
        <v>17</v>
      </c>
      <c r="L444" s="19" t="s">
        <v>15</v>
      </c>
      <c r="M444" s="19" t="s">
        <v>15</v>
      </c>
    </row>
    <row r="445" spans="1:13">
      <c r="A445" s="19" t="s">
        <v>12</v>
      </c>
      <c r="B445" s="19" t="s">
        <v>13</v>
      </c>
      <c r="C445" s="19" t="s">
        <v>604</v>
      </c>
      <c r="D445" s="19">
        <v>522</v>
      </c>
      <c r="E445" s="19">
        <v>1</v>
      </c>
      <c r="F445" s="19" t="s">
        <v>16</v>
      </c>
      <c r="G445" s="19">
        <v>1.2486900000000001</v>
      </c>
      <c r="H445" s="19" t="s">
        <v>17</v>
      </c>
      <c r="I445" s="19" t="s">
        <v>18</v>
      </c>
      <c r="J445" s="19">
        <v>4.0810000000000004</v>
      </c>
      <c r="K445" s="19" t="s">
        <v>17</v>
      </c>
      <c r="L445" s="19" t="s">
        <v>15</v>
      </c>
      <c r="M445" s="19" t="s">
        <v>15</v>
      </c>
    </row>
    <row r="446" spans="1:13">
      <c r="A446" s="19" t="s">
        <v>12</v>
      </c>
      <c r="B446" s="19" t="s">
        <v>13</v>
      </c>
      <c r="C446" s="19" t="s">
        <v>605</v>
      </c>
      <c r="D446" s="19">
        <v>523</v>
      </c>
      <c r="E446" s="19">
        <v>1</v>
      </c>
      <c r="F446" s="19" t="s">
        <v>16</v>
      </c>
      <c r="G446" s="19">
        <v>1.34823</v>
      </c>
      <c r="H446" s="19" t="s">
        <v>17</v>
      </c>
      <c r="I446" s="19" t="s">
        <v>18</v>
      </c>
      <c r="J446" s="19">
        <v>16.975999999999999</v>
      </c>
      <c r="K446" s="19" t="s">
        <v>17</v>
      </c>
      <c r="L446" s="19" t="s">
        <v>15</v>
      </c>
      <c r="M446" s="19" t="s">
        <v>15</v>
      </c>
    </row>
    <row r="447" spans="1:13">
      <c r="A447" s="19" t="s">
        <v>12</v>
      </c>
      <c r="B447" s="19" t="s">
        <v>13</v>
      </c>
      <c r="C447" s="19" t="s">
        <v>606</v>
      </c>
      <c r="D447" s="19">
        <v>524</v>
      </c>
      <c r="E447" s="19">
        <v>1</v>
      </c>
      <c r="F447" s="19" t="s">
        <v>16</v>
      </c>
      <c r="G447" s="19">
        <v>1.44408</v>
      </c>
      <c r="H447" s="19" t="s">
        <v>17</v>
      </c>
      <c r="I447" s="19" t="s">
        <v>18</v>
      </c>
      <c r="J447" s="19">
        <v>35.481999999999999</v>
      </c>
      <c r="K447" s="19" t="s">
        <v>17</v>
      </c>
      <c r="L447" s="19" t="s">
        <v>15</v>
      </c>
      <c r="M447" s="19" t="s">
        <v>15</v>
      </c>
    </row>
    <row r="448" spans="1:13">
      <c r="A448" s="19" t="s">
        <v>12</v>
      </c>
      <c r="B448" s="19" t="s">
        <v>13</v>
      </c>
      <c r="C448" s="19" t="s">
        <v>607</v>
      </c>
      <c r="D448" s="19">
        <v>525</v>
      </c>
      <c r="E448" s="19">
        <v>1</v>
      </c>
      <c r="F448" s="19" t="s">
        <v>16</v>
      </c>
      <c r="G448" s="19">
        <v>1.57192</v>
      </c>
      <c r="H448" s="19" t="s">
        <v>17</v>
      </c>
      <c r="I448" s="19" t="s">
        <v>18</v>
      </c>
      <c r="J448" s="19">
        <v>57.076000000000001</v>
      </c>
      <c r="K448" s="19" t="s">
        <v>17</v>
      </c>
      <c r="L448" s="19" t="s">
        <v>15</v>
      </c>
      <c r="M448" s="19" t="s">
        <v>15</v>
      </c>
    </row>
    <row r="449" spans="1:13">
      <c r="A449" s="19" t="s">
        <v>12</v>
      </c>
      <c r="B449" s="19" t="s">
        <v>13</v>
      </c>
      <c r="C449" s="19" t="s">
        <v>608</v>
      </c>
      <c r="D449" s="19">
        <v>526</v>
      </c>
      <c r="E449" s="19">
        <v>1</v>
      </c>
      <c r="F449" s="19" t="s">
        <v>16</v>
      </c>
      <c r="G449" s="19">
        <v>1.02271</v>
      </c>
      <c r="H449" s="19" t="s">
        <v>17</v>
      </c>
      <c r="I449" s="19" t="s">
        <v>18</v>
      </c>
      <c r="J449" s="19">
        <v>50.026000000000003</v>
      </c>
      <c r="K449" s="19" t="s">
        <v>17</v>
      </c>
      <c r="L449" s="19" t="s">
        <v>15</v>
      </c>
      <c r="M449" s="19" t="s">
        <v>15</v>
      </c>
    </row>
    <row r="450" spans="1:13">
      <c r="A450" s="19" t="s">
        <v>12</v>
      </c>
      <c r="B450" s="19" t="s">
        <v>13</v>
      </c>
      <c r="C450" s="19" t="s">
        <v>609</v>
      </c>
      <c r="D450" s="19">
        <v>527</v>
      </c>
      <c r="E450" s="19">
        <v>1</v>
      </c>
      <c r="F450" s="19" t="s">
        <v>16</v>
      </c>
      <c r="G450" s="19">
        <v>1.1363000000000001</v>
      </c>
      <c r="H450" s="19" t="s">
        <v>17</v>
      </c>
      <c r="I450" s="19" t="s">
        <v>18</v>
      </c>
      <c r="J450" s="19">
        <v>30.039000000000001</v>
      </c>
      <c r="K450" s="19" t="s">
        <v>17</v>
      </c>
      <c r="L450" s="19" t="s">
        <v>15</v>
      </c>
      <c r="M450" s="19" t="s">
        <v>15</v>
      </c>
    </row>
    <row r="451" spans="1:13">
      <c r="A451" s="19" t="s">
        <v>12</v>
      </c>
      <c r="B451" s="19" t="s">
        <v>13</v>
      </c>
      <c r="C451" s="19" t="s">
        <v>610</v>
      </c>
      <c r="D451" s="19">
        <v>528</v>
      </c>
      <c r="E451" s="19">
        <v>1</v>
      </c>
      <c r="F451" s="19" t="s">
        <v>16</v>
      </c>
      <c r="G451" s="19">
        <v>1.2555400000000001</v>
      </c>
      <c r="H451" s="19" t="s">
        <v>17</v>
      </c>
      <c r="I451" s="19" t="s">
        <v>18</v>
      </c>
      <c r="J451" s="19">
        <v>10.214</v>
      </c>
      <c r="K451" s="19" t="s">
        <v>17</v>
      </c>
      <c r="L451" s="19" t="s">
        <v>15</v>
      </c>
      <c r="M451" s="19" t="s">
        <v>15</v>
      </c>
    </row>
    <row r="452" spans="1:13">
      <c r="A452" s="19" t="s">
        <v>12</v>
      </c>
      <c r="B452" s="19" t="s">
        <v>13</v>
      </c>
      <c r="C452" s="19" t="s">
        <v>611</v>
      </c>
      <c r="D452" s="19">
        <v>529</v>
      </c>
      <c r="E452" s="19">
        <v>1</v>
      </c>
      <c r="F452" s="19" t="s">
        <v>16</v>
      </c>
      <c r="G452" s="19">
        <v>1.45</v>
      </c>
      <c r="H452" s="19" t="s">
        <v>17</v>
      </c>
      <c r="I452" s="19" t="s">
        <v>18</v>
      </c>
      <c r="J452" s="19">
        <v>28.571000000000002</v>
      </c>
      <c r="K452" s="19" t="s">
        <v>17</v>
      </c>
      <c r="L452" s="19" t="s">
        <v>15</v>
      </c>
      <c r="M452" s="19" t="s">
        <v>15</v>
      </c>
    </row>
    <row r="453" spans="1:13">
      <c r="A453" s="19" t="s">
        <v>12</v>
      </c>
      <c r="B453" s="19" t="s">
        <v>13</v>
      </c>
      <c r="C453" s="19" t="s">
        <v>612</v>
      </c>
      <c r="D453" s="19">
        <v>530</v>
      </c>
      <c r="E453" s="19">
        <v>1</v>
      </c>
      <c r="F453" s="19" t="s">
        <v>16</v>
      </c>
      <c r="G453" s="19">
        <v>1.54958</v>
      </c>
      <c r="H453" s="19" t="s">
        <v>17</v>
      </c>
      <c r="I453" s="19" t="s">
        <v>18</v>
      </c>
      <c r="J453" s="19">
        <v>50.137</v>
      </c>
      <c r="K453" s="19" t="s">
        <v>17</v>
      </c>
      <c r="L453" s="19" t="s">
        <v>15</v>
      </c>
      <c r="M453" s="19" t="s">
        <v>15</v>
      </c>
    </row>
    <row r="454" spans="1:13">
      <c r="A454" s="19" t="s">
        <v>12</v>
      </c>
      <c r="B454" s="19" t="s">
        <v>13</v>
      </c>
      <c r="C454" s="19" t="s">
        <v>613</v>
      </c>
      <c r="D454" s="19">
        <v>531</v>
      </c>
      <c r="E454" s="19">
        <v>1</v>
      </c>
      <c r="F454" s="19" t="s">
        <v>16</v>
      </c>
      <c r="G454" s="19">
        <v>1.0472399999999999</v>
      </c>
      <c r="H454" s="19" t="s">
        <v>17</v>
      </c>
      <c r="I454" s="19" t="s">
        <v>18</v>
      </c>
      <c r="J454" s="19">
        <v>50.523000000000003</v>
      </c>
      <c r="K454" s="19" t="s">
        <v>17</v>
      </c>
      <c r="L454" s="19" t="s">
        <v>15</v>
      </c>
      <c r="M454" s="19" t="s">
        <v>15</v>
      </c>
    </row>
    <row r="455" spans="1:13">
      <c r="A455" s="19" t="s">
        <v>12</v>
      </c>
      <c r="B455" s="19" t="s">
        <v>13</v>
      </c>
      <c r="C455" s="19" t="s">
        <v>614</v>
      </c>
      <c r="D455" s="19">
        <v>532</v>
      </c>
      <c r="E455" s="19">
        <v>1</v>
      </c>
      <c r="F455" s="19" t="s">
        <v>16</v>
      </c>
      <c r="G455" s="19">
        <v>1.1351599999999999</v>
      </c>
      <c r="H455" s="19" t="s">
        <v>17</v>
      </c>
      <c r="I455" s="19" t="s">
        <v>18</v>
      </c>
      <c r="J455" s="19">
        <v>30.568999999999999</v>
      </c>
      <c r="K455" s="19" t="s">
        <v>17</v>
      </c>
      <c r="L455" s="19" t="s">
        <v>15</v>
      </c>
      <c r="M455" s="19" t="s">
        <v>15</v>
      </c>
    </row>
    <row r="456" spans="1:13">
      <c r="A456" s="19" t="s">
        <v>12</v>
      </c>
      <c r="B456" s="19" t="s">
        <v>13</v>
      </c>
      <c r="C456" s="19" t="s">
        <v>615</v>
      </c>
      <c r="D456" s="19">
        <v>533</v>
      </c>
      <c r="E456" s="19">
        <v>1</v>
      </c>
      <c r="F456" s="19" t="s">
        <v>16</v>
      </c>
      <c r="G456" s="19">
        <v>1.33152</v>
      </c>
      <c r="H456" s="19" t="s">
        <v>17</v>
      </c>
      <c r="I456" s="19" t="s">
        <v>18</v>
      </c>
      <c r="J456" s="19">
        <v>9.8840000000000003</v>
      </c>
      <c r="K456" s="19" t="s">
        <v>17</v>
      </c>
      <c r="L456" s="19" t="s">
        <v>15</v>
      </c>
      <c r="M456" s="19" t="s">
        <v>15</v>
      </c>
    </row>
    <row r="457" spans="1:13">
      <c r="A457" s="19" t="s">
        <v>12</v>
      </c>
      <c r="B457" s="19" t="s">
        <v>13</v>
      </c>
      <c r="C457" s="19" t="s">
        <v>616</v>
      </c>
      <c r="D457" s="19">
        <v>534</v>
      </c>
      <c r="E457" s="19">
        <v>1</v>
      </c>
      <c r="F457" s="19" t="s">
        <v>16</v>
      </c>
      <c r="G457" s="19">
        <v>1.43455</v>
      </c>
      <c r="H457" s="19" t="s">
        <v>17</v>
      </c>
      <c r="I457" s="19" t="s">
        <v>18</v>
      </c>
      <c r="J457" s="19">
        <v>28.07</v>
      </c>
      <c r="K457" s="19" t="s">
        <v>17</v>
      </c>
      <c r="L457" s="19" t="s">
        <v>15</v>
      </c>
      <c r="M457" s="19" t="s">
        <v>15</v>
      </c>
    </row>
    <row r="458" spans="1:13">
      <c r="A458" s="19" t="s">
        <v>12</v>
      </c>
      <c r="B458" s="19" t="s">
        <v>13</v>
      </c>
      <c r="C458" s="19" t="s">
        <v>617</v>
      </c>
      <c r="D458" s="19">
        <v>535</v>
      </c>
      <c r="E458" s="19">
        <v>1</v>
      </c>
      <c r="F458" s="19" t="s">
        <v>16</v>
      </c>
      <c r="G458" s="19">
        <v>1.5529999999999999</v>
      </c>
      <c r="H458" s="19" t="s">
        <v>17</v>
      </c>
      <c r="I458" s="19" t="s">
        <v>18</v>
      </c>
      <c r="J458" s="19">
        <v>49.59</v>
      </c>
      <c r="K458" s="19" t="s">
        <v>17</v>
      </c>
      <c r="L458" s="19" t="s">
        <v>15</v>
      </c>
      <c r="M458" s="19" t="s">
        <v>15</v>
      </c>
    </row>
    <row r="459" spans="1:13">
      <c r="A459" s="19" t="s">
        <v>12</v>
      </c>
      <c r="B459" s="19" t="s">
        <v>13</v>
      </c>
      <c r="C459" s="19" t="s">
        <v>618</v>
      </c>
      <c r="D459" s="19">
        <v>536</v>
      </c>
      <c r="E459" s="19">
        <v>1</v>
      </c>
      <c r="F459" s="19" t="s">
        <v>16</v>
      </c>
      <c r="G459" s="19">
        <v>1.2070000000000001</v>
      </c>
      <c r="H459" s="19" t="s">
        <v>17</v>
      </c>
      <c r="I459" s="19" t="s">
        <v>18</v>
      </c>
      <c r="J459" s="19">
        <v>21.824000000000002</v>
      </c>
      <c r="K459" s="19" t="s">
        <v>17</v>
      </c>
      <c r="L459" s="19" t="s">
        <v>15</v>
      </c>
      <c r="M459" s="19" t="s">
        <v>15</v>
      </c>
    </row>
    <row r="460" spans="1:13">
      <c r="A460" s="19" t="s">
        <v>12</v>
      </c>
      <c r="B460" s="19" t="s">
        <v>13</v>
      </c>
      <c r="C460" s="19" t="s">
        <v>619</v>
      </c>
      <c r="D460" s="19">
        <v>537</v>
      </c>
      <c r="E460" s="19">
        <v>1</v>
      </c>
      <c r="F460" s="19" t="s">
        <v>16</v>
      </c>
      <c r="G460" s="19">
        <v>1.3199700000000001</v>
      </c>
      <c r="H460" s="19" t="s">
        <v>17</v>
      </c>
      <c r="I460" s="19" t="s">
        <v>18</v>
      </c>
      <c r="J460" s="19">
        <v>2.2400000000000002</v>
      </c>
      <c r="K460" s="19" t="s">
        <v>17</v>
      </c>
      <c r="L460" s="19" t="s">
        <v>15</v>
      </c>
      <c r="M460" s="19" t="s">
        <v>15</v>
      </c>
    </row>
    <row r="461" spans="1:13">
      <c r="A461" s="19" t="s">
        <v>12</v>
      </c>
      <c r="B461" s="19" t="s">
        <v>13</v>
      </c>
      <c r="C461" s="19" t="s">
        <v>620</v>
      </c>
      <c r="D461" s="19">
        <v>538</v>
      </c>
      <c r="E461" s="19">
        <v>1</v>
      </c>
      <c r="F461" s="19" t="s">
        <v>16</v>
      </c>
      <c r="G461" s="19">
        <v>1.4113800000000001</v>
      </c>
      <c r="H461" s="19" t="s">
        <v>17</v>
      </c>
      <c r="I461" s="19" t="s">
        <v>18</v>
      </c>
      <c r="J461" s="19">
        <v>16.696000000000002</v>
      </c>
      <c r="K461" s="19" t="s">
        <v>17</v>
      </c>
      <c r="L461" s="19" t="s">
        <v>15</v>
      </c>
      <c r="M461" s="19" t="s">
        <v>15</v>
      </c>
    </row>
    <row r="462" spans="1:13">
      <c r="A462" s="19" t="s">
        <v>12</v>
      </c>
      <c r="B462" s="19" t="s">
        <v>13</v>
      </c>
      <c r="C462" s="19" t="s">
        <v>621</v>
      </c>
      <c r="D462" s="19">
        <v>539</v>
      </c>
      <c r="E462" s="19">
        <v>1</v>
      </c>
      <c r="F462" s="19" t="s">
        <v>16</v>
      </c>
      <c r="G462" s="19">
        <v>1.51145</v>
      </c>
      <c r="H462" s="19" t="s">
        <v>17</v>
      </c>
      <c r="I462" s="19" t="s">
        <v>18</v>
      </c>
      <c r="J462" s="19">
        <v>36.628</v>
      </c>
      <c r="K462" s="19" t="s">
        <v>17</v>
      </c>
      <c r="L462" s="19" t="s">
        <v>15</v>
      </c>
      <c r="M462" s="19" t="s">
        <v>15</v>
      </c>
    </row>
    <row r="463" spans="1:13">
      <c r="A463" s="19" t="s">
        <v>12</v>
      </c>
      <c r="B463" s="19" t="s">
        <v>13</v>
      </c>
      <c r="C463" s="19" t="s">
        <v>622</v>
      </c>
      <c r="D463" s="19" t="s">
        <v>172</v>
      </c>
      <c r="F463" s="19" t="s">
        <v>16</v>
      </c>
      <c r="G463" s="19">
        <v>1.56012</v>
      </c>
      <c r="H463" s="19" t="s">
        <v>17</v>
      </c>
      <c r="I463" s="19" t="s">
        <v>18</v>
      </c>
      <c r="J463" s="19">
        <v>15.365</v>
      </c>
      <c r="K463" s="19" t="s">
        <v>17</v>
      </c>
      <c r="L463" s="19" t="s">
        <v>15</v>
      </c>
      <c r="M463" s="19" t="s">
        <v>15</v>
      </c>
    </row>
    <row r="464" spans="1:13">
      <c r="A464" s="19" t="s">
        <v>12</v>
      </c>
      <c r="B464" s="19" t="s">
        <v>13</v>
      </c>
      <c r="C464" s="19" t="s">
        <v>623</v>
      </c>
      <c r="D464" s="19" t="s">
        <v>176</v>
      </c>
      <c r="F464" s="19" t="s">
        <v>16</v>
      </c>
      <c r="G464" s="19">
        <v>1.6742699999999999</v>
      </c>
      <c r="H464" s="19" t="s">
        <v>17</v>
      </c>
      <c r="I464" s="19" t="s">
        <v>18</v>
      </c>
      <c r="J464" s="19">
        <v>29.545000000000002</v>
      </c>
      <c r="K464" s="19" t="s">
        <v>17</v>
      </c>
      <c r="L464" s="19" t="s">
        <v>15</v>
      </c>
      <c r="M464" s="19" t="s">
        <v>15</v>
      </c>
    </row>
    <row r="465" spans="1:13">
      <c r="A465" s="19" t="s">
        <v>12</v>
      </c>
      <c r="B465" s="19" t="s">
        <v>13</v>
      </c>
      <c r="C465" s="19" t="s">
        <v>624</v>
      </c>
      <c r="D465" s="19" t="s">
        <v>179</v>
      </c>
      <c r="F465" s="19" t="s">
        <v>16</v>
      </c>
      <c r="G465" s="19">
        <v>1.5294700000000001</v>
      </c>
      <c r="H465" s="19" t="s">
        <v>17</v>
      </c>
      <c r="I465" s="19" t="s">
        <v>18</v>
      </c>
      <c r="J465" s="19">
        <v>15.047000000000001</v>
      </c>
      <c r="K465" s="19" t="s">
        <v>17</v>
      </c>
      <c r="L465" s="19" t="s">
        <v>15</v>
      </c>
      <c r="M465" s="19" t="s">
        <v>15</v>
      </c>
    </row>
    <row r="466" spans="1:13">
      <c r="A466" s="19" t="s">
        <v>12</v>
      </c>
      <c r="B466" s="19" t="s">
        <v>13</v>
      </c>
      <c r="C466" s="19" t="s">
        <v>625</v>
      </c>
      <c r="D466" s="19" t="s">
        <v>181</v>
      </c>
      <c r="F466" s="19" t="s">
        <v>16</v>
      </c>
      <c r="G466" s="19">
        <v>1.4123000000000001</v>
      </c>
      <c r="H466" s="19" t="s">
        <v>17</v>
      </c>
      <c r="I466" s="19" t="s">
        <v>18</v>
      </c>
      <c r="J466" s="19">
        <v>29.856000000000002</v>
      </c>
      <c r="K466" s="19" t="s">
        <v>17</v>
      </c>
      <c r="L466" s="19" t="s">
        <v>15</v>
      </c>
      <c r="M466" s="19" t="s">
        <v>15</v>
      </c>
    </row>
    <row r="467" spans="1:13">
      <c r="A467" s="19" t="s">
        <v>12</v>
      </c>
      <c r="B467" s="19" t="s">
        <v>13</v>
      </c>
      <c r="C467" s="19" t="s">
        <v>626</v>
      </c>
      <c r="D467" s="19" t="s">
        <v>183</v>
      </c>
      <c r="F467" s="19" t="s">
        <v>184</v>
      </c>
      <c r="G467" s="19">
        <v>-21.5</v>
      </c>
      <c r="H467" s="19" t="s">
        <v>185</v>
      </c>
      <c r="I467" s="19" t="s">
        <v>186</v>
      </c>
      <c r="L467" s="19" t="s">
        <v>15</v>
      </c>
      <c r="M467" s="19" t="s">
        <v>15</v>
      </c>
    </row>
    <row r="468" spans="1:13">
      <c r="A468" s="19" t="s">
        <v>12</v>
      </c>
      <c r="B468" s="19" t="s">
        <v>13</v>
      </c>
      <c r="C468" s="19" t="s">
        <v>627</v>
      </c>
      <c r="D468" s="19" t="s">
        <v>628</v>
      </c>
      <c r="F468" s="19" t="s">
        <v>15</v>
      </c>
      <c r="I468" s="19" t="s">
        <v>15</v>
      </c>
      <c r="L468" s="19" t="s">
        <v>15</v>
      </c>
      <c r="M468" s="19" t="s">
        <v>15</v>
      </c>
    </row>
    <row r="469" spans="1:13">
      <c r="A469" s="19" t="s">
        <v>12</v>
      </c>
      <c r="B469" s="19" t="s">
        <v>13</v>
      </c>
      <c r="C469" s="19" t="s">
        <v>629</v>
      </c>
      <c r="D469" s="19" t="s">
        <v>190</v>
      </c>
      <c r="F469" s="19" t="s">
        <v>15</v>
      </c>
      <c r="I469" s="19" t="s">
        <v>15</v>
      </c>
      <c r="L469" s="19" t="s">
        <v>15</v>
      </c>
      <c r="M469" s="19" t="s">
        <v>15</v>
      </c>
    </row>
    <row r="470" spans="1:13">
      <c r="A470" s="19" t="s">
        <v>12</v>
      </c>
      <c r="B470" s="19" t="s">
        <v>13</v>
      </c>
      <c r="C470" s="19" t="s">
        <v>630</v>
      </c>
      <c r="D470" s="19" t="s">
        <v>631</v>
      </c>
      <c r="F470" s="19" t="s">
        <v>632</v>
      </c>
      <c r="I470" s="19" t="s">
        <v>15</v>
      </c>
      <c r="L470" s="19" t="s">
        <v>15</v>
      </c>
      <c r="M470" s="19" t="s">
        <v>15</v>
      </c>
    </row>
    <row r="471" spans="1:13">
      <c r="A471" s="19" t="s">
        <v>12</v>
      </c>
      <c r="B471" s="19" t="s">
        <v>13</v>
      </c>
      <c r="C471" s="19" t="s">
        <v>633</v>
      </c>
      <c r="D471" s="19">
        <v>1</v>
      </c>
      <c r="F471" s="19" t="s">
        <v>632</v>
      </c>
      <c r="I471" s="19" t="s">
        <v>15</v>
      </c>
      <c r="L471" s="19" t="s">
        <v>426</v>
      </c>
      <c r="M471" s="19" t="s">
        <v>174</v>
      </c>
    </row>
    <row r="472" spans="1:13">
      <c r="A472" s="19" t="s">
        <v>12</v>
      </c>
      <c r="B472" s="19" t="s">
        <v>13</v>
      </c>
      <c r="C472" s="19" t="s">
        <v>634</v>
      </c>
      <c r="D472" s="19">
        <v>1</v>
      </c>
      <c r="E472" s="19">
        <v>1</v>
      </c>
      <c r="F472" s="19" t="s">
        <v>635</v>
      </c>
      <c r="G472" s="19">
        <v>1.5950200000000001</v>
      </c>
      <c r="H472" s="19" t="s">
        <v>17</v>
      </c>
      <c r="I472" s="19" t="s">
        <v>18</v>
      </c>
      <c r="J472" s="19">
        <v>49.945</v>
      </c>
      <c r="K472" s="19" t="s">
        <v>17</v>
      </c>
      <c r="L472" s="19" t="s">
        <v>15</v>
      </c>
      <c r="M472" s="19" t="s">
        <v>15</v>
      </c>
    </row>
    <row r="473" spans="1:13">
      <c r="A473" s="19" t="s">
        <v>12</v>
      </c>
      <c r="B473" s="19" t="s">
        <v>13</v>
      </c>
      <c r="C473" s="19" t="s">
        <v>636</v>
      </c>
      <c r="D473" s="19">
        <v>2</v>
      </c>
      <c r="E473" s="19">
        <v>1</v>
      </c>
      <c r="F473" s="19" t="s">
        <v>637</v>
      </c>
      <c r="G473" s="19">
        <v>1.40717</v>
      </c>
      <c r="H473" s="19" t="s">
        <v>17</v>
      </c>
      <c r="I473" s="19" t="s">
        <v>18</v>
      </c>
      <c r="J473" s="19">
        <v>10.276</v>
      </c>
      <c r="K473" s="19" t="s">
        <v>17</v>
      </c>
      <c r="L473" s="19" t="s">
        <v>15</v>
      </c>
      <c r="M473" s="19" t="s">
        <v>15</v>
      </c>
    </row>
    <row r="474" spans="1:13">
      <c r="A474" s="19" t="s">
        <v>12</v>
      </c>
      <c r="B474" s="19" t="s">
        <v>13</v>
      </c>
      <c r="C474" s="19" t="s">
        <v>638</v>
      </c>
      <c r="D474" s="19">
        <v>2</v>
      </c>
      <c r="F474" s="19" t="s">
        <v>632</v>
      </c>
      <c r="I474" s="19" t="s">
        <v>15</v>
      </c>
      <c r="L474" s="19" t="s">
        <v>426</v>
      </c>
      <c r="M474" s="19" t="s">
        <v>639</v>
      </c>
    </row>
    <row r="475" spans="1:13">
      <c r="A475" s="19" t="s">
        <v>12</v>
      </c>
      <c r="B475" s="19" t="s">
        <v>13</v>
      </c>
      <c r="C475" s="19" t="s">
        <v>640</v>
      </c>
      <c r="D475" s="19">
        <v>2</v>
      </c>
      <c r="F475" s="19" t="s">
        <v>641</v>
      </c>
      <c r="G475" s="19">
        <v>0.18784999999999999</v>
      </c>
      <c r="H475" s="19" t="s">
        <v>17</v>
      </c>
      <c r="I475" s="19" t="s">
        <v>15</v>
      </c>
      <c r="L475" s="19" t="s">
        <v>15</v>
      </c>
      <c r="M475" s="19" t="s">
        <v>15</v>
      </c>
    </row>
    <row r="476" spans="1:13">
      <c r="A476" s="19" t="s">
        <v>12</v>
      </c>
      <c r="B476" s="19" t="s">
        <v>13</v>
      </c>
      <c r="C476" s="19" t="s">
        <v>642</v>
      </c>
      <c r="D476" s="19" t="s">
        <v>643</v>
      </c>
      <c r="F476" s="19" t="s">
        <v>644</v>
      </c>
      <c r="G476" s="19">
        <v>49.95</v>
      </c>
      <c r="H476" s="19" t="s">
        <v>17</v>
      </c>
      <c r="I476" s="19" t="s">
        <v>645</v>
      </c>
      <c r="J476" s="19">
        <v>10.28</v>
      </c>
      <c r="K476" s="19" t="s">
        <v>17</v>
      </c>
      <c r="L476" s="19" t="s">
        <v>426</v>
      </c>
      <c r="M476" s="19" t="s">
        <v>639</v>
      </c>
    </row>
    <row r="477" spans="1:13">
      <c r="A477" s="19" t="s">
        <v>12</v>
      </c>
      <c r="B477" s="19" t="s">
        <v>13</v>
      </c>
      <c r="C477" s="19" t="s">
        <v>646</v>
      </c>
      <c r="D477" s="19" t="s">
        <v>647</v>
      </c>
      <c r="F477" s="19" t="s">
        <v>632</v>
      </c>
      <c r="I477" s="19" t="s">
        <v>15</v>
      </c>
      <c r="L477" s="19" t="s">
        <v>15</v>
      </c>
      <c r="M477" s="19" t="s">
        <v>15</v>
      </c>
    </row>
    <row r="478" spans="1:13">
      <c r="A478" s="19" t="s">
        <v>12</v>
      </c>
      <c r="B478" s="19" t="s">
        <v>13</v>
      </c>
      <c r="C478" s="19" t="s">
        <v>648</v>
      </c>
      <c r="D478" s="19">
        <v>800</v>
      </c>
      <c r="E478" s="19">
        <v>1</v>
      </c>
      <c r="F478" s="19" t="s">
        <v>16</v>
      </c>
      <c r="G478" s="19">
        <v>1.2686299999999999</v>
      </c>
      <c r="H478" s="19" t="s">
        <v>17</v>
      </c>
      <c r="I478" s="19" t="s">
        <v>18</v>
      </c>
      <c r="J478" s="19">
        <v>50.862000000000002</v>
      </c>
      <c r="K478" s="19" t="s">
        <v>17</v>
      </c>
      <c r="L478" s="19" t="s">
        <v>15</v>
      </c>
      <c r="M478" s="19" t="s">
        <v>15</v>
      </c>
    </row>
    <row r="479" spans="1:13">
      <c r="A479" s="19" t="s">
        <v>12</v>
      </c>
      <c r="B479" s="19" t="s">
        <v>13</v>
      </c>
      <c r="C479" s="19" t="s">
        <v>649</v>
      </c>
      <c r="D479" s="19">
        <v>801</v>
      </c>
      <c r="E479" s="19">
        <v>1</v>
      </c>
      <c r="F479" s="19" t="s">
        <v>16</v>
      </c>
      <c r="G479" s="19">
        <v>1.4630300000000001</v>
      </c>
      <c r="H479" s="19" t="s">
        <v>17</v>
      </c>
      <c r="I479" s="19" t="s">
        <v>18</v>
      </c>
      <c r="J479" s="19">
        <v>11.946999999999999</v>
      </c>
      <c r="K479" s="19" t="s">
        <v>17</v>
      </c>
      <c r="L479" s="19" t="s">
        <v>15</v>
      </c>
      <c r="M479" s="19" t="s">
        <v>15</v>
      </c>
    </row>
    <row r="480" spans="1:13">
      <c r="A480" s="19" t="s">
        <v>12</v>
      </c>
      <c r="B480" s="19" t="s">
        <v>13</v>
      </c>
      <c r="C480" s="19" t="s">
        <v>650</v>
      </c>
      <c r="D480" s="19">
        <v>802</v>
      </c>
      <c r="E480" s="19">
        <v>1</v>
      </c>
      <c r="F480" s="19" t="s">
        <v>16</v>
      </c>
      <c r="G480" s="19">
        <v>1.5128699999999999</v>
      </c>
      <c r="H480" s="19" t="s">
        <v>17</v>
      </c>
      <c r="I480" s="19" t="s">
        <v>18</v>
      </c>
      <c r="J480" s="19">
        <v>29.148</v>
      </c>
      <c r="K480" s="19" t="s">
        <v>17</v>
      </c>
      <c r="L480" s="19" t="s">
        <v>15</v>
      </c>
      <c r="M480" s="19" t="s">
        <v>15</v>
      </c>
    </row>
    <row r="481" spans="1:13">
      <c r="A481" s="19" t="s">
        <v>12</v>
      </c>
      <c r="B481" s="19" t="s">
        <v>13</v>
      </c>
      <c r="C481" s="19" t="s">
        <v>651</v>
      </c>
      <c r="D481" s="19">
        <v>803</v>
      </c>
      <c r="E481" s="19">
        <v>1</v>
      </c>
      <c r="F481" s="19" t="s">
        <v>16</v>
      </c>
      <c r="G481" s="19">
        <v>1.58361</v>
      </c>
      <c r="H481" s="19" t="s">
        <v>17</v>
      </c>
      <c r="I481" s="19" t="s">
        <v>18</v>
      </c>
      <c r="J481" s="19">
        <v>53.25</v>
      </c>
      <c r="K481" s="19" t="s">
        <v>17</v>
      </c>
      <c r="L481" s="19" t="s">
        <v>15</v>
      </c>
      <c r="M481" s="19" t="s">
        <v>15</v>
      </c>
    </row>
    <row r="482" spans="1:13">
      <c r="A482" s="19" t="s">
        <v>12</v>
      </c>
      <c r="B482" s="19" t="s">
        <v>13</v>
      </c>
      <c r="C482" s="19" t="s">
        <v>652</v>
      </c>
      <c r="D482" s="19">
        <v>804</v>
      </c>
      <c r="E482" s="19">
        <v>1</v>
      </c>
      <c r="F482" s="19" t="s">
        <v>16</v>
      </c>
      <c r="G482" s="19">
        <v>1.24556</v>
      </c>
      <c r="H482" s="19" t="s">
        <v>17</v>
      </c>
      <c r="I482" s="19" t="s">
        <v>18</v>
      </c>
      <c r="J482" s="19">
        <v>49.290999999999997</v>
      </c>
      <c r="K482" s="19" t="s">
        <v>17</v>
      </c>
      <c r="L482" s="19" t="s">
        <v>15</v>
      </c>
      <c r="M482" s="19" t="s">
        <v>15</v>
      </c>
    </row>
    <row r="483" spans="1:13">
      <c r="A483" s="19" t="s">
        <v>12</v>
      </c>
      <c r="B483" s="19" t="s">
        <v>13</v>
      </c>
      <c r="C483" s="19" t="s">
        <v>653</v>
      </c>
      <c r="D483" s="19">
        <v>805</v>
      </c>
      <c r="E483" s="19">
        <v>1</v>
      </c>
      <c r="F483" s="19" t="s">
        <v>16</v>
      </c>
      <c r="G483" s="19">
        <v>1.35249</v>
      </c>
      <c r="H483" s="19" t="s">
        <v>17</v>
      </c>
      <c r="I483" s="19" t="s">
        <v>18</v>
      </c>
      <c r="J483" s="19">
        <v>14.509</v>
      </c>
      <c r="K483" s="19" t="s">
        <v>17</v>
      </c>
      <c r="L483" s="19" t="s">
        <v>15</v>
      </c>
      <c r="M483" s="19" t="s">
        <v>15</v>
      </c>
    </row>
    <row r="484" spans="1:13">
      <c r="A484" s="19" t="s">
        <v>12</v>
      </c>
      <c r="B484" s="19" t="s">
        <v>13</v>
      </c>
      <c r="C484" s="19" t="s">
        <v>654</v>
      </c>
      <c r="D484" s="19">
        <v>806</v>
      </c>
      <c r="E484" s="19">
        <v>1</v>
      </c>
      <c r="F484" s="19" t="s">
        <v>16</v>
      </c>
      <c r="G484" s="19">
        <v>1.4120999999999999</v>
      </c>
      <c r="H484" s="19" t="s">
        <v>17</v>
      </c>
      <c r="I484" s="19" t="s">
        <v>18</v>
      </c>
      <c r="J484" s="19">
        <v>6.4859999999999998</v>
      </c>
      <c r="K484" s="19" t="s">
        <v>17</v>
      </c>
      <c r="L484" s="19" t="s">
        <v>15</v>
      </c>
      <c r="M484" s="19" t="s">
        <v>15</v>
      </c>
    </row>
    <row r="485" spans="1:13">
      <c r="A485" s="19" t="s">
        <v>12</v>
      </c>
      <c r="B485" s="19" t="s">
        <v>13</v>
      </c>
      <c r="C485" s="19" t="s">
        <v>655</v>
      </c>
      <c r="D485" s="19">
        <v>807</v>
      </c>
      <c r="E485" s="19">
        <v>1</v>
      </c>
      <c r="F485" s="19" t="s">
        <v>16</v>
      </c>
      <c r="G485" s="19">
        <v>1.46936</v>
      </c>
      <c r="H485" s="19" t="s">
        <v>17</v>
      </c>
      <c r="I485" s="19" t="s">
        <v>18</v>
      </c>
      <c r="J485" s="19">
        <v>26.742000000000001</v>
      </c>
      <c r="K485" s="19" t="s">
        <v>17</v>
      </c>
      <c r="L485" s="19" t="s">
        <v>15</v>
      </c>
      <c r="M485" s="19" t="s">
        <v>15</v>
      </c>
    </row>
    <row r="486" spans="1:13">
      <c r="A486" s="19" t="s">
        <v>12</v>
      </c>
      <c r="B486" s="19" t="s">
        <v>13</v>
      </c>
      <c r="C486" s="19" t="s">
        <v>656</v>
      </c>
      <c r="D486" s="19">
        <v>808</v>
      </c>
      <c r="E486" s="19">
        <v>1</v>
      </c>
      <c r="F486" s="19" t="s">
        <v>16</v>
      </c>
      <c r="G486" s="19">
        <v>1.5287999999999999</v>
      </c>
      <c r="H486" s="19" t="s">
        <v>17</v>
      </c>
      <c r="I486" s="19" t="s">
        <v>18</v>
      </c>
      <c r="J486" s="19">
        <v>46.526000000000003</v>
      </c>
      <c r="K486" s="19" t="s">
        <v>17</v>
      </c>
      <c r="L486" s="19" t="s">
        <v>15</v>
      </c>
      <c r="M486" s="19" t="s">
        <v>15</v>
      </c>
    </row>
    <row r="487" spans="1:13">
      <c r="A487" s="19" t="s">
        <v>12</v>
      </c>
      <c r="B487" s="19" t="s">
        <v>13</v>
      </c>
      <c r="C487" s="19" t="s">
        <v>657</v>
      </c>
      <c r="D487" s="19">
        <v>809</v>
      </c>
      <c r="E487" s="19">
        <v>1</v>
      </c>
      <c r="F487" s="19" t="s">
        <v>16</v>
      </c>
      <c r="G487" s="19">
        <v>1.2783100000000001</v>
      </c>
      <c r="H487" s="19" t="s">
        <v>17</v>
      </c>
      <c r="I487" s="19" t="s">
        <v>18</v>
      </c>
      <c r="J487" s="19">
        <v>50.978000000000002</v>
      </c>
      <c r="K487" s="19" t="s">
        <v>17</v>
      </c>
      <c r="L487" s="19" t="s">
        <v>15</v>
      </c>
      <c r="M487" s="19" t="s">
        <v>15</v>
      </c>
    </row>
    <row r="488" spans="1:13">
      <c r="A488" s="19" t="s">
        <v>12</v>
      </c>
      <c r="B488" s="19" t="s">
        <v>13</v>
      </c>
      <c r="C488" s="19" t="s">
        <v>658</v>
      </c>
      <c r="D488" s="19">
        <v>810</v>
      </c>
      <c r="E488" s="19">
        <v>1</v>
      </c>
      <c r="F488" s="19" t="s">
        <v>16</v>
      </c>
      <c r="G488" s="19">
        <v>1.33778</v>
      </c>
      <c r="H488" s="19" t="s">
        <v>17</v>
      </c>
      <c r="I488" s="19" t="s">
        <v>18</v>
      </c>
      <c r="J488" s="19">
        <v>30.995999999999999</v>
      </c>
      <c r="K488" s="19" t="s">
        <v>17</v>
      </c>
      <c r="L488" s="19" t="s">
        <v>15</v>
      </c>
      <c r="M488" s="19" t="s">
        <v>15</v>
      </c>
    </row>
    <row r="489" spans="1:13">
      <c r="A489" s="19" t="s">
        <v>12</v>
      </c>
      <c r="B489" s="19" t="s">
        <v>13</v>
      </c>
      <c r="C489" s="19" t="s">
        <v>659</v>
      </c>
      <c r="D489" s="19">
        <v>811</v>
      </c>
      <c r="E489" s="19">
        <v>1</v>
      </c>
      <c r="F489" s="19" t="s">
        <v>16</v>
      </c>
      <c r="G489" s="19">
        <v>1.4643900000000001</v>
      </c>
      <c r="H489" s="19" t="s">
        <v>17</v>
      </c>
      <c r="I489" s="19" t="s">
        <v>18</v>
      </c>
      <c r="J489" s="19">
        <v>9.1419999999999995</v>
      </c>
      <c r="K489" s="19" t="s">
        <v>17</v>
      </c>
      <c r="L489" s="19" t="s">
        <v>15</v>
      </c>
      <c r="M489" s="19" t="s">
        <v>15</v>
      </c>
    </row>
    <row r="490" spans="1:13">
      <c r="A490" s="19" t="s">
        <v>12</v>
      </c>
      <c r="B490" s="19" t="s">
        <v>13</v>
      </c>
      <c r="C490" s="19" t="s">
        <v>660</v>
      </c>
      <c r="D490" s="19">
        <v>812</v>
      </c>
      <c r="E490" s="19">
        <v>1</v>
      </c>
      <c r="F490" s="19" t="s">
        <v>16</v>
      </c>
      <c r="G490" s="19">
        <v>1.52016</v>
      </c>
      <c r="H490" s="19" t="s">
        <v>17</v>
      </c>
      <c r="I490" s="19" t="s">
        <v>18</v>
      </c>
      <c r="J490" s="19">
        <v>29.088000000000001</v>
      </c>
      <c r="K490" s="19" t="s">
        <v>17</v>
      </c>
      <c r="L490" s="19" t="s">
        <v>15</v>
      </c>
      <c r="M490" s="19" t="s">
        <v>15</v>
      </c>
    </row>
    <row r="491" spans="1:13">
      <c r="A491" s="19" t="s">
        <v>12</v>
      </c>
      <c r="B491" s="19" t="s">
        <v>13</v>
      </c>
      <c r="C491" s="19" t="s">
        <v>661</v>
      </c>
      <c r="D491" s="19">
        <v>813</v>
      </c>
      <c r="E491" s="19">
        <v>1</v>
      </c>
      <c r="F491" s="19" t="s">
        <v>16</v>
      </c>
      <c r="G491" s="19">
        <v>1.57968</v>
      </c>
      <c r="H491" s="19" t="s">
        <v>17</v>
      </c>
      <c r="I491" s="19" t="s">
        <v>18</v>
      </c>
      <c r="J491" s="19">
        <v>49.048000000000002</v>
      </c>
      <c r="K491" s="19" t="s">
        <v>17</v>
      </c>
      <c r="L491" s="19" t="s">
        <v>15</v>
      </c>
      <c r="M491" s="19" t="s">
        <v>15</v>
      </c>
    </row>
    <row r="492" spans="1:13">
      <c r="A492" s="19" t="s">
        <v>12</v>
      </c>
      <c r="B492" s="19" t="s">
        <v>13</v>
      </c>
      <c r="C492" s="19" t="s">
        <v>662</v>
      </c>
      <c r="D492" s="19">
        <v>814</v>
      </c>
      <c r="E492" s="19">
        <v>1</v>
      </c>
      <c r="F492" s="19" t="s">
        <v>16</v>
      </c>
      <c r="G492" s="19">
        <v>1.2980400000000001</v>
      </c>
      <c r="H492" s="19" t="s">
        <v>17</v>
      </c>
      <c r="I492" s="19" t="s">
        <v>18</v>
      </c>
      <c r="J492" s="19">
        <v>49.67</v>
      </c>
      <c r="K492" s="19" t="s">
        <v>17</v>
      </c>
      <c r="L492" s="19" t="s">
        <v>15</v>
      </c>
      <c r="M492" s="19" t="s">
        <v>15</v>
      </c>
    </row>
    <row r="493" spans="1:13">
      <c r="A493" s="19" t="s">
        <v>12</v>
      </c>
      <c r="B493" s="19" t="s">
        <v>13</v>
      </c>
      <c r="C493" s="19" t="s">
        <v>663</v>
      </c>
      <c r="D493" s="19" t="s">
        <v>170</v>
      </c>
      <c r="F493" s="19" t="s">
        <v>15</v>
      </c>
      <c r="I493" s="19" t="s">
        <v>15</v>
      </c>
      <c r="L493" s="19" t="s">
        <v>15</v>
      </c>
      <c r="M493" s="19" t="s">
        <v>15</v>
      </c>
    </row>
    <row r="494" spans="1:13">
      <c r="A494" s="19" t="s">
        <v>12</v>
      </c>
      <c r="B494" s="19" t="s">
        <v>13</v>
      </c>
      <c r="C494" s="19" t="s">
        <v>664</v>
      </c>
      <c r="D494" s="19">
        <v>815</v>
      </c>
      <c r="E494" s="19">
        <v>1</v>
      </c>
      <c r="F494" s="19" t="s">
        <v>16</v>
      </c>
      <c r="G494" s="19">
        <v>1.3555999999999999</v>
      </c>
      <c r="H494" s="19" t="s">
        <v>17</v>
      </c>
      <c r="I494" s="19" t="s">
        <v>18</v>
      </c>
      <c r="J494" s="19">
        <v>29.724</v>
      </c>
      <c r="K494" s="19" t="s">
        <v>17</v>
      </c>
      <c r="L494" s="19" t="s">
        <v>15</v>
      </c>
      <c r="M494" s="19" t="s">
        <v>15</v>
      </c>
    </row>
    <row r="495" spans="1:13">
      <c r="A495" s="19" t="s">
        <v>12</v>
      </c>
      <c r="B495" s="19" t="s">
        <v>13</v>
      </c>
      <c r="C495" s="19" t="s">
        <v>665</v>
      </c>
      <c r="D495" s="19">
        <v>816</v>
      </c>
      <c r="E495" s="19">
        <v>1</v>
      </c>
      <c r="F495" s="19" t="s">
        <v>16</v>
      </c>
      <c r="G495" s="19">
        <v>1.4150400000000001</v>
      </c>
      <c r="H495" s="19" t="s">
        <v>17</v>
      </c>
      <c r="I495" s="19" t="s">
        <v>18</v>
      </c>
      <c r="J495" s="19">
        <v>9.9909999999999997</v>
      </c>
      <c r="K495" s="19" t="s">
        <v>17</v>
      </c>
      <c r="L495" s="19" t="s">
        <v>15</v>
      </c>
      <c r="M495" s="19" t="s">
        <v>15</v>
      </c>
    </row>
    <row r="496" spans="1:13">
      <c r="A496" s="19" t="s">
        <v>12</v>
      </c>
      <c r="B496" s="19" t="s">
        <v>13</v>
      </c>
      <c r="C496" s="19" t="s">
        <v>666</v>
      </c>
      <c r="D496" s="19">
        <v>817</v>
      </c>
      <c r="E496" s="19">
        <v>1</v>
      </c>
      <c r="F496" s="19" t="s">
        <v>16</v>
      </c>
      <c r="G496" s="19">
        <v>1.47451</v>
      </c>
      <c r="H496" s="19" t="s">
        <v>17</v>
      </c>
      <c r="I496" s="19" t="s">
        <v>18</v>
      </c>
      <c r="J496" s="19">
        <v>10.682</v>
      </c>
      <c r="K496" s="19" t="s">
        <v>17</v>
      </c>
      <c r="L496" s="19" t="s">
        <v>15</v>
      </c>
      <c r="M496" s="19" t="s">
        <v>15</v>
      </c>
    </row>
    <row r="497" spans="1:13">
      <c r="A497" s="19" t="s">
        <v>12</v>
      </c>
      <c r="B497" s="19" t="s">
        <v>13</v>
      </c>
      <c r="C497" s="19" t="s">
        <v>667</v>
      </c>
      <c r="D497" s="19" t="s">
        <v>170</v>
      </c>
      <c r="F497" s="19" t="s">
        <v>15</v>
      </c>
      <c r="I497" s="19" t="s">
        <v>15</v>
      </c>
      <c r="L497" s="19" t="s">
        <v>15</v>
      </c>
      <c r="M497" s="19" t="s">
        <v>15</v>
      </c>
    </row>
    <row r="498" spans="1:13">
      <c r="A498" s="19" t="s">
        <v>12</v>
      </c>
      <c r="B498" s="19" t="s">
        <v>13</v>
      </c>
      <c r="C498" s="19" t="s">
        <v>668</v>
      </c>
      <c r="D498" s="19">
        <v>818</v>
      </c>
      <c r="E498" s="19">
        <v>1</v>
      </c>
      <c r="F498" s="19" t="s">
        <v>16</v>
      </c>
      <c r="G498" s="19">
        <v>1.5391699999999999</v>
      </c>
      <c r="H498" s="19" t="s">
        <v>17</v>
      </c>
      <c r="I498" s="19" t="s">
        <v>18</v>
      </c>
      <c r="J498" s="19">
        <v>30.431999999999999</v>
      </c>
      <c r="K498" s="19" t="s">
        <v>17</v>
      </c>
      <c r="L498" s="19" t="s">
        <v>15</v>
      </c>
      <c r="M498" s="19" t="s">
        <v>15</v>
      </c>
    </row>
    <row r="499" spans="1:13">
      <c r="A499" s="19" t="s">
        <v>12</v>
      </c>
      <c r="B499" s="19" t="s">
        <v>13</v>
      </c>
      <c r="C499" s="19" t="s">
        <v>669</v>
      </c>
      <c r="D499" s="19">
        <v>819</v>
      </c>
      <c r="E499" s="19">
        <v>1</v>
      </c>
      <c r="F499" s="19" t="s">
        <v>16</v>
      </c>
      <c r="G499" s="19">
        <v>1.59893</v>
      </c>
      <c r="H499" s="19" t="s">
        <v>17</v>
      </c>
      <c r="I499" s="19" t="s">
        <v>18</v>
      </c>
      <c r="J499" s="19">
        <v>50.363999999999997</v>
      </c>
      <c r="K499" s="19" t="s">
        <v>17</v>
      </c>
      <c r="L499" s="19" t="s">
        <v>15</v>
      </c>
      <c r="M499" s="19" t="s">
        <v>15</v>
      </c>
    </row>
    <row r="500" spans="1:13">
      <c r="A500" s="19" t="s">
        <v>12</v>
      </c>
      <c r="B500" s="19" t="s">
        <v>13</v>
      </c>
      <c r="C500" s="19" t="s">
        <v>670</v>
      </c>
      <c r="D500" s="19">
        <v>820</v>
      </c>
      <c r="E500" s="19">
        <v>1</v>
      </c>
      <c r="F500" s="19" t="s">
        <v>16</v>
      </c>
      <c r="G500" s="19">
        <v>1.6108</v>
      </c>
      <c r="H500" s="19" t="s">
        <v>17</v>
      </c>
      <c r="I500" s="19" t="s">
        <v>18</v>
      </c>
      <c r="J500" s="19">
        <v>50.456000000000003</v>
      </c>
      <c r="K500" s="19" t="s">
        <v>17</v>
      </c>
      <c r="L500" s="19" t="s">
        <v>15</v>
      </c>
      <c r="M500" s="19" t="s">
        <v>15</v>
      </c>
    </row>
    <row r="501" spans="1:13">
      <c r="A501" s="19" t="s">
        <v>12</v>
      </c>
      <c r="B501" s="19" t="s">
        <v>13</v>
      </c>
      <c r="C501" s="19" t="s">
        <v>671</v>
      </c>
      <c r="D501" s="19">
        <v>821</v>
      </c>
      <c r="E501" s="19">
        <v>1</v>
      </c>
      <c r="F501" s="19" t="s">
        <v>16</v>
      </c>
      <c r="G501" s="19">
        <v>1.31012</v>
      </c>
      <c r="H501" s="19" t="s">
        <v>17</v>
      </c>
      <c r="I501" s="19" t="s">
        <v>18</v>
      </c>
      <c r="J501" s="19">
        <v>49.622</v>
      </c>
      <c r="K501" s="19" t="s">
        <v>17</v>
      </c>
      <c r="L501" s="19" t="s">
        <v>15</v>
      </c>
      <c r="M501" s="19" t="s">
        <v>15</v>
      </c>
    </row>
    <row r="502" spans="1:13">
      <c r="A502" s="19" t="s">
        <v>12</v>
      </c>
      <c r="B502" s="19" t="s">
        <v>13</v>
      </c>
      <c r="C502" s="19" t="s">
        <v>672</v>
      </c>
      <c r="D502" s="19">
        <v>822</v>
      </c>
      <c r="E502" s="19">
        <v>1</v>
      </c>
      <c r="F502" s="19" t="s">
        <v>16</v>
      </c>
      <c r="G502" s="19">
        <v>1.5865899999999999</v>
      </c>
      <c r="H502" s="19" t="s">
        <v>17</v>
      </c>
      <c r="I502" s="19" t="s">
        <v>18</v>
      </c>
      <c r="J502" s="19">
        <v>49.935000000000002</v>
      </c>
      <c r="K502" s="19" t="s">
        <v>17</v>
      </c>
      <c r="L502" s="19" t="s">
        <v>15</v>
      </c>
      <c r="M502" s="19" t="s">
        <v>15</v>
      </c>
    </row>
    <row r="503" spans="1:13">
      <c r="A503" s="19" t="s">
        <v>12</v>
      </c>
      <c r="B503" s="19" t="s">
        <v>13</v>
      </c>
      <c r="C503" s="19" t="s">
        <v>673</v>
      </c>
      <c r="D503" s="19">
        <v>823</v>
      </c>
      <c r="E503" s="19">
        <v>1</v>
      </c>
      <c r="F503" s="19" t="s">
        <v>16</v>
      </c>
      <c r="G503" s="19">
        <v>1.2852300000000001</v>
      </c>
      <c r="H503" s="19" t="s">
        <v>17</v>
      </c>
      <c r="I503" s="19" t="s">
        <v>18</v>
      </c>
      <c r="J503" s="19">
        <v>50.164000000000001</v>
      </c>
      <c r="K503" s="19" t="s">
        <v>17</v>
      </c>
      <c r="L503" s="19" t="s">
        <v>15</v>
      </c>
      <c r="M503" s="19" t="s">
        <v>15</v>
      </c>
    </row>
    <row r="504" spans="1:13">
      <c r="A504" s="19" t="s">
        <v>12</v>
      </c>
      <c r="B504" s="19" t="s">
        <v>13</v>
      </c>
      <c r="C504" s="19" t="s">
        <v>674</v>
      </c>
      <c r="D504" s="19">
        <v>824</v>
      </c>
      <c r="E504" s="19">
        <v>1</v>
      </c>
      <c r="F504" s="19" t="s">
        <v>16</v>
      </c>
      <c r="G504" s="19">
        <v>1.4861899999999999</v>
      </c>
      <c r="H504" s="19" t="s">
        <v>17</v>
      </c>
      <c r="I504" s="19" t="s">
        <v>18</v>
      </c>
      <c r="J504" s="19">
        <v>24.922000000000001</v>
      </c>
      <c r="K504" s="19" t="s">
        <v>17</v>
      </c>
      <c r="L504" s="19" t="s">
        <v>15</v>
      </c>
      <c r="M504" s="19" t="s">
        <v>15</v>
      </c>
    </row>
    <row r="505" spans="1:13">
      <c r="A505" s="19" t="s">
        <v>12</v>
      </c>
      <c r="B505" s="19" t="s">
        <v>13</v>
      </c>
      <c r="C505" s="19" t="s">
        <v>675</v>
      </c>
      <c r="D505" s="19">
        <v>825</v>
      </c>
      <c r="E505" s="19">
        <v>1</v>
      </c>
      <c r="F505" s="19" t="s">
        <v>16</v>
      </c>
      <c r="G505" s="19">
        <v>1.4853000000000001</v>
      </c>
      <c r="H505" s="19" t="s">
        <v>17</v>
      </c>
      <c r="I505" s="19" t="s">
        <v>18</v>
      </c>
      <c r="J505" s="19">
        <v>24.449000000000002</v>
      </c>
      <c r="K505" s="19" t="s">
        <v>17</v>
      </c>
      <c r="L505" s="19" t="s">
        <v>15</v>
      </c>
      <c r="M505" s="19" t="s">
        <v>15</v>
      </c>
    </row>
    <row r="506" spans="1:13">
      <c r="A506" s="19" t="s">
        <v>12</v>
      </c>
      <c r="B506" s="19" t="s">
        <v>13</v>
      </c>
      <c r="C506" s="19" t="s">
        <v>676</v>
      </c>
      <c r="D506" s="19">
        <v>826</v>
      </c>
      <c r="E506" s="19">
        <v>1</v>
      </c>
      <c r="F506" s="19" t="s">
        <v>16</v>
      </c>
      <c r="G506" s="19">
        <v>1.44391</v>
      </c>
      <c r="H506" s="19" t="s">
        <v>17</v>
      </c>
      <c r="I506" s="19" t="s">
        <v>18</v>
      </c>
      <c r="J506" s="19">
        <v>10.611000000000001</v>
      </c>
      <c r="K506" s="19" t="s">
        <v>17</v>
      </c>
      <c r="L506" s="19" t="s">
        <v>15</v>
      </c>
      <c r="M506" s="19" t="s">
        <v>15</v>
      </c>
    </row>
    <row r="507" spans="1:13">
      <c r="A507" s="19" t="s">
        <v>12</v>
      </c>
      <c r="B507" s="19" t="s">
        <v>13</v>
      </c>
      <c r="C507" s="19" t="s">
        <v>677</v>
      </c>
      <c r="D507" s="19">
        <v>827</v>
      </c>
      <c r="E507" s="19">
        <v>1</v>
      </c>
      <c r="F507" s="19" t="s">
        <v>16</v>
      </c>
      <c r="G507" s="19">
        <v>1.56301</v>
      </c>
      <c r="H507" s="19" t="s">
        <v>17</v>
      </c>
      <c r="I507" s="19" t="s">
        <v>18</v>
      </c>
      <c r="J507" s="19">
        <v>29.652999999999999</v>
      </c>
      <c r="K507" s="19" t="s">
        <v>17</v>
      </c>
      <c r="L507" s="19" t="s">
        <v>15</v>
      </c>
      <c r="M507" s="19" t="s">
        <v>15</v>
      </c>
    </row>
    <row r="508" spans="1:13">
      <c r="A508" s="19" t="s">
        <v>12</v>
      </c>
      <c r="B508" s="19" t="s">
        <v>13</v>
      </c>
      <c r="C508" s="19" t="s">
        <v>678</v>
      </c>
      <c r="D508" s="19">
        <v>828</v>
      </c>
      <c r="E508" s="19">
        <v>1</v>
      </c>
      <c r="F508" s="19" t="s">
        <v>16</v>
      </c>
      <c r="G508" s="19">
        <v>1.54118</v>
      </c>
      <c r="H508" s="19" t="s">
        <v>17</v>
      </c>
      <c r="I508" s="19" t="s">
        <v>18</v>
      </c>
      <c r="J508" s="19">
        <v>49.817999999999998</v>
      </c>
      <c r="K508" s="19" t="s">
        <v>17</v>
      </c>
      <c r="L508" s="19" t="s">
        <v>15</v>
      </c>
      <c r="M508" s="19" t="s">
        <v>15</v>
      </c>
    </row>
    <row r="509" spans="1:13">
      <c r="A509" s="19" t="s">
        <v>12</v>
      </c>
      <c r="B509" s="19" t="s">
        <v>13</v>
      </c>
      <c r="C509" s="19" t="s">
        <v>679</v>
      </c>
      <c r="D509" s="19">
        <v>829</v>
      </c>
      <c r="E509" s="19">
        <v>1</v>
      </c>
      <c r="F509" s="19" t="s">
        <v>16</v>
      </c>
      <c r="G509" s="19">
        <v>1.3657999999999999</v>
      </c>
      <c r="H509" s="19" t="s">
        <v>17</v>
      </c>
      <c r="I509" s="19" t="s">
        <v>18</v>
      </c>
      <c r="J509" s="19">
        <v>8.0990000000000002</v>
      </c>
      <c r="K509" s="19" t="s">
        <v>17</v>
      </c>
      <c r="L509" s="19" t="s">
        <v>15</v>
      </c>
      <c r="M509" s="19" t="s">
        <v>15</v>
      </c>
    </row>
    <row r="510" spans="1:13">
      <c r="A510" s="19" t="s">
        <v>12</v>
      </c>
      <c r="B510" s="19" t="s">
        <v>13</v>
      </c>
      <c r="C510" s="19" t="s">
        <v>680</v>
      </c>
      <c r="D510" s="19">
        <v>830</v>
      </c>
      <c r="E510" s="19">
        <v>1</v>
      </c>
      <c r="F510" s="19" t="s">
        <v>16</v>
      </c>
      <c r="G510" s="19">
        <v>1.2575099999999999</v>
      </c>
      <c r="H510" s="19" t="s">
        <v>17</v>
      </c>
      <c r="I510" s="19" t="s">
        <v>18</v>
      </c>
      <c r="J510" s="19">
        <v>46.057000000000002</v>
      </c>
      <c r="K510" s="19" t="s">
        <v>17</v>
      </c>
      <c r="L510" s="19" t="s">
        <v>15</v>
      </c>
      <c r="M510" s="19" t="s">
        <v>15</v>
      </c>
    </row>
    <row r="511" spans="1:13">
      <c r="A511" s="19" t="s">
        <v>12</v>
      </c>
      <c r="B511" s="19" t="s">
        <v>13</v>
      </c>
      <c r="C511" s="19" t="s">
        <v>681</v>
      </c>
      <c r="D511" s="19">
        <v>831</v>
      </c>
      <c r="E511" s="19">
        <v>1</v>
      </c>
      <c r="F511" s="19" t="s">
        <v>16</v>
      </c>
      <c r="G511" s="19">
        <v>1.6046199999999999</v>
      </c>
      <c r="H511" s="19" t="s">
        <v>17</v>
      </c>
      <c r="I511" s="19" t="s">
        <v>18</v>
      </c>
      <c r="J511" s="19">
        <v>53.24</v>
      </c>
      <c r="K511" s="19" t="s">
        <v>17</v>
      </c>
      <c r="L511" s="19" t="s">
        <v>15</v>
      </c>
      <c r="M511" s="19" t="s">
        <v>15</v>
      </c>
    </row>
    <row r="512" spans="1:13">
      <c r="A512" s="19" t="s">
        <v>12</v>
      </c>
      <c r="B512" s="19" t="s">
        <v>13</v>
      </c>
      <c r="C512" s="19" t="s">
        <v>682</v>
      </c>
      <c r="D512" s="19">
        <v>832</v>
      </c>
      <c r="E512" s="19">
        <v>1</v>
      </c>
      <c r="F512" s="19" t="s">
        <v>16</v>
      </c>
      <c r="G512" s="19">
        <v>1.2900100000000001</v>
      </c>
      <c r="H512" s="19" t="s">
        <v>17</v>
      </c>
      <c r="I512" s="19" t="s">
        <v>18</v>
      </c>
      <c r="J512" s="19">
        <v>50.844000000000001</v>
      </c>
      <c r="K512" s="19" t="s">
        <v>17</v>
      </c>
      <c r="L512" s="19" t="s">
        <v>15</v>
      </c>
      <c r="M512" s="19" t="s">
        <v>15</v>
      </c>
    </row>
    <row r="513" spans="1:13">
      <c r="A513" s="19" t="s">
        <v>12</v>
      </c>
      <c r="B513" s="19" t="s">
        <v>13</v>
      </c>
      <c r="C513" s="19" t="s">
        <v>683</v>
      </c>
      <c r="D513" s="19">
        <v>833</v>
      </c>
      <c r="E513" s="19">
        <v>1</v>
      </c>
      <c r="F513" s="19" t="s">
        <v>16</v>
      </c>
      <c r="G513" s="19">
        <v>1.23369</v>
      </c>
      <c r="H513" s="19" t="s">
        <v>17</v>
      </c>
      <c r="I513" s="19" t="s">
        <v>18</v>
      </c>
      <c r="J513" s="19">
        <v>50.734999999999999</v>
      </c>
      <c r="K513" s="19" t="s">
        <v>17</v>
      </c>
      <c r="L513" s="19" t="s">
        <v>15</v>
      </c>
      <c r="M513" s="19" t="s">
        <v>15</v>
      </c>
    </row>
    <row r="514" spans="1:13">
      <c r="A514" s="19" t="s">
        <v>12</v>
      </c>
      <c r="B514" s="19" t="s">
        <v>13</v>
      </c>
      <c r="C514" s="19" t="s">
        <v>684</v>
      </c>
      <c r="D514" s="19">
        <v>834</v>
      </c>
      <c r="E514" s="19">
        <v>1</v>
      </c>
      <c r="F514" s="19" t="s">
        <v>16</v>
      </c>
      <c r="G514" s="19">
        <v>1.37175</v>
      </c>
      <c r="H514" s="19" t="s">
        <v>17</v>
      </c>
      <c r="I514" s="19" t="s">
        <v>18</v>
      </c>
      <c r="J514" s="19">
        <v>5.2359999999999998</v>
      </c>
      <c r="K514" s="19" t="s">
        <v>17</v>
      </c>
      <c r="L514" s="19" t="s">
        <v>15</v>
      </c>
      <c r="M514" s="19" t="s">
        <v>15</v>
      </c>
    </row>
    <row r="515" spans="1:13">
      <c r="A515" s="19" t="s">
        <v>12</v>
      </c>
      <c r="B515" s="19" t="s">
        <v>13</v>
      </c>
      <c r="C515" s="19" t="s">
        <v>685</v>
      </c>
      <c r="D515" s="19">
        <v>835</v>
      </c>
      <c r="E515" s="19">
        <v>1</v>
      </c>
      <c r="F515" s="19" t="s">
        <v>16</v>
      </c>
      <c r="G515" s="19">
        <v>1.36955</v>
      </c>
      <c r="H515" s="19" t="s">
        <v>17</v>
      </c>
      <c r="I515" s="19" t="s">
        <v>18</v>
      </c>
      <c r="J515" s="19">
        <v>5.274</v>
      </c>
      <c r="K515" s="19" t="s">
        <v>17</v>
      </c>
      <c r="L515" s="19" t="s">
        <v>15</v>
      </c>
      <c r="M515" s="19" t="s">
        <v>15</v>
      </c>
    </row>
    <row r="516" spans="1:13">
      <c r="A516" s="19" t="s">
        <v>12</v>
      </c>
      <c r="B516" s="19" t="s">
        <v>13</v>
      </c>
      <c r="C516" s="19" t="s">
        <v>686</v>
      </c>
      <c r="D516" s="19">
        <v>836</v>
      </c>
      <c r="E516" s="19">
        <v>1</v>
      </c>
      <c r="F516" s="19" t="s">
        <v>16</v>
      </c>
      <c r="G516" s="19">
        <v>1.2312099999999999</v>
      </c>
      <c r="H516" s="19" t="s">
        <v>17</v>
      </c>
      <c r="I516" s="19" t="s">
        <v>18</v>
      </c>
      <c r="J516" s="19">
        <v>50.744</v>
      </c>
      <c r="K516" s="19" t="s">
        <v>17</v>
      </c>
      <c r="L516" s="19" t="s">
        <v>15</v>
      </c>
      <c r="M516" s="19" t="s">
        <v>15</v>
      </c>
    </row>
    <row r="517" spans="1:13">
      <c r="A517" s="19" t="s">
        <v>12</v>
      </c>
      <c r="B517" s="19" t="s">
        <v>13</v>
      </c>
      <c r="C517" s="19" t="s">
        <v>687</v>
      </c>
      <c r="D517" s="19">
        <v>837</v>
      </c>
      <c r="E517" s="19">
        <v>1</v>
      </c>
      <c r="F517" s="19" t="s">
        <v>16</v>
      </c>
      <c r="G517" s="19">
        <v>1.3426800000000001</v>
      </c>
      <c r="H517" s="19" t="s">
        <v>17</v>
      </c>
      <c r="I517" s="19" t="s">
        <v>18</v>
      </c>
      <c r="J517" s="19">
        <v>28.183</v>
      </c>
      <c r="K517" s="19" t="s">
        <v>17</v>
      </c>
      <c r="L517" s="19" t="s">
        <v>15</v>
      </c>
      <c r="M517" s="19" t="s">
        <v>15</v>
      </c>
    </row>
    <row r="518" spans="1:13">
      <c r="A518" s="19" t="s">
        <v>12</v>
      </c>
      <c r="B518" s="19" t="s">
        <v>13</v>
      </c>
      <c r="C518" s="19" t="s">
        <v>688</v>
      </c>
      <c r="D518" s="19">
        <v>838</v>
      </c>
      <c r="E518" s="19">
        <v>1</v>
      </c>
      <c r="F518" s="19" t="s">
        <v>16</v>
      </c>
      <c r="G518" s="19">
        <v>1.4907300000000001</v>
      </c>
      <c r="H518" s="19" t="s">
        <v>17</v>
      </c>
      <c r="I518" s="19" t="s">
        <v>18</v>
      </c>
      <c r="J518" s="19">
        <v>9.9719999999999995</v>
      </c>
      <c r="K518" s="19" t="s">
        <v>17</v>
      </c>
      <c r="L518" s="19" t="s">
        <v>15</v>
      </c>
      <c r="M518" s="19" t="s">
        <v>15</v>
      </c>
    </row>
    <row r="519" spans="1:13">
      <c r="A519" s="19" t="s">
        <v>12</v>
      </c>
      <c r="B519" s="19" t="s">
        <v>13</v>
      </c>
      <c r="C519" s="19" t="s">
        <v>689</v>
      </c>
      <c r="D519" s="19">
        <v>839</v>
      </c>
      <c r="E519" s="19">
        <v>1</v>
      </c>
      <c r="F519" s="19" t="s">
        <v>16</v>
      </c>
      <c r="G519" s="19">
        <v>1.4561900000000001</v>
      </c>
      <c r="H519" s="19" t="s">
        <v>17</v>
      </c>
      <c r="I519" s="19" t="s">
        <v>18</v>
      </c>
      <c r="J519" s="19">
        <v>9.8610000000000007</v>
      </c>
      <c r="K519" s="19" t="s">
        <v>17</v>
      </c>
      <c r="L519" s="19" t="s">
        <v>15</v>
      </c>
      <c r="M519" s="19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01"/>
  <sheetViews>
    <sheetView topLeftCell="A73" workbookViewId="0">
      <selection activeCell="H201" sqref="H201"/>
    </sheetView>
  </sheetViews>
  <sheetFormatPr defaultRowHeight="13.2"/>
  <cols>
    <col min="1" max="16384" width="8.88671875" style="19"/>
  </cols>
  <sheetData>
    <row r="1" spans="1:13">
      <c r="A1" s="19" t="s">
        <v>12</v>
      </c>
      <c r="B1" s="19" t="s">
        <v>13</v>
      </c>
      <c r="C1" s="19" t="s">
        <v>14</v>
      </c>
      <c r="D1" s="19" t="s">
        <v>421</v>
      </c>
      <c r="F1" s="19" t="s">
        <v>15</v>
      </c>
      <c r="I1" s="19" t="s">
        <v>15</v>
      </c>
      <c r="L1" s="19" t="s">
        <v>15</v>
      </c>
      <c r="M1" s="19" t="s">
        <v>15</v>
      </c>
    </row>
    <row r="2" spans="1:13">
      <c r="A2" s="19" t="s">
        <v>12</v>
      </c>
      <c r="B2" s="19" t="s">
        <v>13</v>
      </c>
      <c r="C2" s="19" t="s">
        <v>129</v>
      </c>
      <c r="D2" s="19" t="s">
        <v>422</v>
      </c>
      <c r="E2" s="19" t="s">
        <v>423</v>
      </c>
      <c r="F2" s="19" t="s">
        <v>424</v>
      </c>
      <c r="I2" s="19" t="s">
        <v>15</v>
      </c>
      <c r="L2" s="19" t="s">
        <v>15</v>
      </c>
      <c r="M2" s="19" t="s">
        <v>15</v>
      </c>
    </row>
    <row r="3" spans="1:13">
      <c r="A3" s="19" t="s">
        <v>12</v>
      </c>
      <c r="B3" s="19" t="s">
        <v>13</v>
      </c>
      <c r="C3" s="19" t="s">
        <v>425</v>
      </c>
      <c r="D3" s="19">
        <v>1</v>
      </c>
      <c r="F3" s="19" t="s">
        <v>424</v>
      </c>
      <c r="I3" s="19" t="s">
        <v>15</v>
      </c>
      <c r="L3" s="19" t="s">
        <v>426</v>
      </c>
      <c r="M3" s="19" t="s">
        <v>174</v>
      </c>
    </row>
    <row r="4" spans="1:13">
      <c r="A4" s="19" t="s">
        <v>12</v>
      </c>
      <c r="B4" s="19" t="s">
        <v>13</v>
      </c>
      <c r="C4" s="19" t="s">
        <v>19</v>
      </c>
      <c r="D4" s="19">
        <v>1</v>
      </c>
      <c r="E4" s="19">
        <v>1</v>
      </c>
      <c r="F4" s="19" t="s">
        <v>427</v>
      </c>
      <c r="G4" s="19">
        <v>1.5916399999999999</v>
      </c>
      <c r="H4" s="19" t="s">
        <v>17</v>
      </c>
      <c r="I4" s="19" t="s">
        <v>18</v>
      </c>
      <c r="J4" s="19">
        <v>49.652000000000001</v>
      </c>
      <c r="K4" s="19" t="s">
        <v>17</v>
      </c>
      <c r="L4" s="19" t="s">
        <v>15</v>
      </c>
      <c r="M4" s="19" t="s">
        <v>15</v>
      </c>
    </row>
    <row r="5" spans="1:13">
      <c r="A5" s="19" t="s">
        <v>12</v>
      </c>
      <c r="B5" s="19" t="s">
        <v>13</v>
      </c>
      <c r="C5" s="19" t="s">
        <v>20</v>
      </c>
      <c r="D5" s="19">
        <v>3</v>
      </c>
      <c r="E5" s="19">
        <v>1</v>
      </c>
      <c r="F5" s="19" t="s">
        <v>428</v>
      </c>
      <c r="G5" s="19">
        <v>1.59165</v>
      </c>
      <c r="H5" s="19" t="s">
        <v>17</v>
      </c>
      <c r="I5" s="19" t="s">
        <v>18</v>
      </c>
      <c r="J5" s="19">
        <v>49.677999999999997</v>
      </c>
      <c r="K5" s="19" t="s">
        <v>17</v>
      </c>
      <c r="L5" s="19" t="s">
        <v>15</v>
      </c>
      <c r="M5" s="19" t="s">
        <v>15</v>
      </c>
    </row>
    <row r="6" spans="1:13">
      <c r="A6" s="19" t="s">
        <v>12</v>
      </c>
      <c r="B6" s="19" t="s">
        <v>13</v>
      </c>
      <c r="C6" s="19" t="s">
        <v>21</v>
      </c>
      <c r="D6" s="19">
        <v>3</v>
      </c>
      <c r="F6" s="19" t="s">
        <v>424</v>
      </c>
      <c r="I6" s="19" t="s">
        <v>15</v>
      </c>
      <c r="L6" s="19" t="s">
        <v>426</v>
      </c>
      <c r="M6" s="19" t="s">
        <v>429</v>
      </c>
    </row>
    <row r="7" spans="1:13">
      <c r="A7" s="19" t="s">
        <v>12</v>
      </c>
      <c r="B7" s="19" t="s">
        <v>13</v>
      </c>
      <c r="C7" s="19" t="s">
        <v>22</v>
      </c>
      <c r="D7" s="19">
        <v>3</v>
      </c>
      <c r="E7" s="19">
        <v>1</v>
      </c>
      <c r="F7" s="19" t="s">
        <v>427</v>
      </c>
      <c r="G7" s="19">
        <v>1.5915699999999999</v>
      </c>
      <c r="H7" s="19" t="s">
        <v>17</v>
      </c>
      <c r="I7" s="19" t="s">
        <v>18</v>
      </c>
      <c r="J7" s="19">
        <v>49.665999999999997</v>
      </c>
      <c r="K7" s="19" t="s">
        <v>17</v>
      </c>
      <c r="L7" s="19" t="s">
        <v>15</v>
      </c>
      <c r="M7" s="19" t="s">
        <v>15</v>
      </c>
    </row>
    <row r="8" spans="1:13">
      <c r="A8" s="19" t="s">
        <v>12</v>
      </c>
      <c r="B8" s="19" t="s">
        <v>13</v>
      </c>
      <c r="C8" s="19" t="s">
        <v>23</v>
      </c>
      <c r="D8" s="19">
        <v>4</v>
      </c>
      <c r="E8" s="19">
        <v>1</v>
      </c>
      <c r="F8" s="19" t="s">
        <v>428</v>
      </c>
      <c r="G8" s="19">
        <v>1.4072</v>
      </c>
      <c r="H8" s="19" t="s">
        <v>17</v>
      </c>
      <c r="I8" s="19" t="s">
        <v>18</v>
      </c>
      <c r="J8" s="19">
        <v>10.257999999999999</v>
      </c>
      <c r="K8" s="19" t="s">
        <v>17</v>
      </c>
      <c r="L8" s="19" t="s">
        <v>15</v>
      </c>
      <c r="M8" s="19" t="s">
        <v>15</v>
      </c>
    </row>
    <row r="9" spans="1:13">
      <c r="A9" s="19" t="s">
        <v>12</v>
      </c>
      <c r="B9" s="19" t="s">
        <v>13</v>
      </c>
      <c r="C9" s="19" t="s">
        <v>430</v>
      </c>
      <c r="D9" s="19">
        <v>4</v>
      </c>
      <c r="F9" s="19" t="s">
        <v>424</v>
      </c>
      <c r="I9" s="19" t="s">
        <v>15</v>
      </c>
      <c r="L9" s="19" t="s">
        <v>426</v>
      </c>
      <c r="M9" s="19" t="s">
        <v>431</v>
      </c>
    </row>
    <row r="10" spans="1:13">
      <c r="A10" s="19" t="s">
        <v>12</v>
      </c>
      <c r="B10" s="19" t="s">
        <v>13</v>
      </c>
      <c r="C10" s="19" t="s">
        <v>24</v>
      </c>
      <c r="D10" s="19">
        <v>55</v>
      </c>
      <c r="E10" s="19">
        <v>1</v>
      </c>
      <c r="F10" s="19" t="s">
        <v>16</v>
      </c>
      <c r="G10" s="19">
        <v>1.5917600000000001</v>
      </c>
      <c r="H10" s="19" t="s">
        <v>17</v>
      </c>
      <c r="I10" s="19" t="s">
        <v>18</v>
      </c>
      <c r="J10" s="19">
        <v>49.698</v>
      </c>
      <c r="K10" s="19" t="s">
        <v>17</v>
      </c>
      <c r="L10" s="19" t="s">
        <v>15</v>
      </c>
      <c r="M10" s="19" t="s">
        <v>15</v>
      </c>
    </row>
    <row r="11" spans="1:13">
      <c r="A11" s="19" t="s">
        <v>12</v>
      </c>
      <c r="B11" s="19" t="s">
        <v>13</v>
      </c>
      <c r="C11" s="19" t="s">
        <v>432</v>
      </c>
      <c r="D11" s="19">
        <v>56</v>
      </c>
      <c r="E11" s="19">
        <v>1</v>
      </c>
      <c r="F11" s="19" t="s">
        <v>16</v>
      </c>
      <c r="G11" s="19">
        <v>1.4071800000000001</v>
      </c>
      <c r="H11" s="19" t="s">
        <v>17</v>
      </c>
      <c r="I11" s="19" t="s">
        <v>18</v>
      </c>
      <c r="J11" s="19">
        <v>10.268000000000001</v>
      </c>
      <c r="K11" s="19" t="s">
        <v>17</v>
      </c>
      <c r="L11" s="19" t="s">
        <v>15</v>
      </c>
      <c r="M11" s="19" t="s">
        <v>15</v>
      </c>
    </row>
    <row r="12" spans="1:13">
      <c r="A12" s="19" t="s">
        <v>12</v>
      </c>
      <c r="B12" s="19" t="s">
        <v>13</v>
      </c>
      <c r="C12" s="19" t="s">
        <v>25</v>
      </c>
      <c r="D12" s="19">
        <v>57</v>
      </c>
      <c r="E12" s="19">
        <v>1</v>
      </c>
      <c r="F12" s="19" t="s">
        <v>16</v>
      </c>
      <c r="G12" s="19">
        <v>1.29338</v>
      </c>
      <c r="H12" s="19" t="s">
        <v>17</v>
      </c>
      <c r="I12" s="19" t="s">
        <v>18</v>
      </c>
      <c r="J12" s="19">
        <v>50.186</v>
      </c>
      <c r="K12" s="19" t="s">
        <v>17</v>
      </c>
      <c r="L12" s="19" t="s">
        <v>15</v>
      </c>
      <c r="M12" s="19" t="s">
        <v>15</v>
      </c>
    </row>
    <row r="13" spans="1:13">
      <c r="A13" s="19" t="s">
        <v>12</v>
      </c>
      <c r="B13" s="19" t="s">
        <v>13</v>
      </c>
      <c r="C13" s="19" t="s">
        <v>26</v>
      </c>
      <c r="D13" s="19">
        <v>58</v>
      </c>
      <c r="E13" s="19">
        <v>1</v>
      </c>
      <c r="F13" s="19" t="s">
        <v>16</v>
      </c>
      <c r="G13" s="19">
        <v>1.581</v>
      </c>
      <c r="H13" s="19" t="s">
        <v>17</v>
      </c>
      <c r="I13" s="19" t="s">
        <v>18</v>
      </c>
      <c r="J13" s="19">
        <v>47.427</v>
      </c>
      <c r="K13" s="19" t="s">
        <v>17</v>
      </c>
      <c r="L13" s="19" t="s">
        <v>15</v>
      </c>
      <c r="M13" s="19" t="s">
        <v>15</v>
      </c>
    </row>
    <row r="14" spans="1:13">
      <c r="A14" s="19" t="s">
        <v>12</v>
      </c>
      <c r="B14" s="19" t="s">
        <v>13</v>
      </c>
      <c r="C14" s="19" t="s">
        <v>27</v>
      </c>
      <c r="D14" s="19">
        <v>59</v>
      </c>
      <c r="E14" s="19">
        <v>1</v>
      </c>
      <c r="F14" s="19" t="s">
        <v>16</v>
      </c>
      <c r="G14" s="19">
        <v>1.4742500000000001</v>
      </c>
      <c r="H14" s="19" t="s">
        <v>17</v>
      </c>
      <c r="I14" s="19" t="s">
        <v>18</v>
      </c>
      <c r="J14" s="19">
        <v>7.742</v>
      </c>
      <c r="K14" s="19" t="s">
        <v>17</v>
      </c>
      <c r="L14" s="19" t="s">
        <v>15</v>
      </c>
      <c r="M14" s="19" t="s">
        <v>15</v>
      </c>
    </row>
    <row r="15" spans="1:13">
      <c r="A15" s="19" t="s">
        <v>12</v>
      </c>
      <c r="B15" s="19" t="s">
        <v>13</v>
      </c>
      <c r="C15" s="19" t="s">
        <v>28</v>
      </c>
      <c r="D15" s="19">
        <v>60</v>
      </c>
      <c r="E15" s="19">
        <v>1</v>
      </c>
      <c r="F15" s="19" t="s">
        <v>16</v>
      </c>
      <c r="G15" s="19">
        <v>1.4160699999999999</v>
      </c>
      <c r="H15" s="19" t="s">
        <v>17</v>
      </c>
      <c r="I15" s="19" t="s">
        <v>18</v>
      </c>
      <c r="J15" s="19">
        <v>12.852</v>
      </c>
      <c r="K15" s="19" t="s">
        <v>17</v>
      </c>
      <c r="L15" s="19" t="s">
        <v>15</v>
      </c>
      <c r="M15" s="19" t="s">
        <v>15</v>
      </c>
    </row>
    <row r="16" spans="1:13">
      <c r="A16" s="19" t="s">
        <v>12</v>
      </c>
      <c r="B16" s="19" t="s">
        <v>13</v>
      </c>
      <c r="C16" s="19" t="s">
        <v>29</v>
      </c>
      <c r="D16" s="19">
        <v>61</v>
      </c>
      <c r="E16" s="19">
        <v>1</v>
      </c>
      <c r="F16" s="19" t="s">
        <v>16</v>
      </c>
      <c r="G16" s="19">
        <v>1.5071399999999999</v>
      </c>
      <c r="H16" s="19" t="s">
        <v>17</v>
      </c>
      <c r="I16" s="19" t="s">
        <v>18</v>
      </c>
      <c r="J16" s="19">
        <v>24.434000000000001</v>
      </c>
      <c r="K16" s="19" t="s">
        <v>17</v>
      </c>
      <c r="L16" s="19" t="s">
        <v>15</v>
      </c>
      <c r="M16" s="19" t="s">
        <v>15</v>
      </c>
    </row>
    <row r="17" spans="1:13">
      <c r="A17" s="19" t="s">
        <v>12</v>
      </c>
      <c r="B17" s="19" t="s">
        <v>13</v>
      </c>
      <c r="C17" s="19" t="s">
        <v>30</v>
      </c>
      <c r="D17" s="19">
        <v>62</v>
      </c>
      <c r="E17" s="19">
        <v>1</v>
      </c>
      <c r="F17" s="19" t="s">
        <v>16</v>
      </c>
      <c r="G17" s="19">
        <v>1.44912</v>
      </c>
      <c r="H17" s="19" t="s">
        <v>17</v>
      </c>
      <c r="I17" s="19" t="s">
        <v>18</v>
      </c>
      <c r="J17" s="19">
        <v>5.492</v>
      </c>
      <c r="K17" s="19" t="s">
        <v>17</v>
      </c>
      <c r="L17" s="19" t="s">
        <v>15</v>
      </c>
      <c r="M17" s="19" t="s">
        <v>15</v>
      </c>
    </row>
    <row r="18" spans="1:13">
      <c r="A18" s="19" t="s">
        <v>12</v>
      </c>
      <c r="B18" s="19" t="s">
        <v>13</v>
      </c>
      <c r="C18" s="19" t="s">
        <v>31</v>
      </c>
      <c r="D18" s="19">
        <v>63</v>
      </c>
      <c r="E18" s="19">
        <v>1</v>
      </c>
      <c r="F18" s="19" t="s">
        <v>16</v>
      </c>
      <c r="G18" s="19">
        <v>1.54312</v>
      </c>
      <c r="H18" s="19" t="s">
        <v>17</v>
      </c>
      <c r="I18" s="19" t="s">
        <v>18</v>
      </c>
      <c r="J18" s="19">
        <v>15.962</v>
      </c>
      <c r="K18" s="19" t="s">
        <v>17</v>
      </c>
      <c r="L18" s="19" t="s">
        <v>15</v>
      </c>
      <c r="M18" s="19" t="s">
        <v>15</v>
      </c>
    </row>
    <row r="19" spans="1:13">
      <c r="A19" s="19" t="s">
        <v>12</v>
      </c>
      <c r="B19" s="19" t="s">
        <v>13</v>
      </c>
      <c r="C19" s="19" t="s">
        <v>433</v>
      </c>
      <c r="D19" s="19">
        <v>64</v>
      </c>
      <c r="E19" s="19">
        <v>1</v>
      </c>
      <c r="F19" s="19" t="s">
        <v>16</v>
      </c>
      <c r="G19" s="19">
        <v>1.47641</v>
      </c>
      <c r="H19" s="19" t="s">
        <v>17</v>
      </c>
      <c r="I19" s="19" t="s">
        <v>18</v>
      </c>
      <c r="J19" s="19">
        <v>32.755000000000003</v>
      </c>
      <c r="K19" s="19" t="s">
        <v>17</v>
      </c>
      <c r="L19" s="19" t="s">
        <v>15</v>
      </c>
      <c r="M19" s="19" t="s">
        <v>15</v>
      </c>
    </row>
    <row r="20" spans="1:13">
      <c r="A20" s="19" t="s">
        <v>12</v>
      </c>
      <c r="B20" s="19" t="s">
        <v>13</v>
      </c>
      <c r="C20" s="19" t="s">
        <v>32</v>
      </c>
      <c r="D20" s="19">
        <v>65</v>
      </c>
      <c r="E20" s="19">
        <v>1</v>
      </c>
      <c r="F20" s="19" t="s">
        <v>16</v>
      </c>
      <c r="G20" s="19">
        <v>1.7043600000000001</v>
      </c>
      <c r="H20" s="19" t="s">
        <v>17</v>
      </c>
      <c r="I20" s="19" t="s">
        <v>18</v>
      </c>
      <c r="J20" s="19">
        <v>43.762</v>
      </c>
      <c r="K20" s="19" t="s">
        <v>17</v>
      </c>
      <c r="L20" s="19" t="s">
        <v>15</v>
      </c>
      <c r="M20" s="19" t="s">
        <v>15</v>
      </c>
    </row>
    <row r="21" spans="1:13">
      <c r="A21" s="19" t="s">
        <v>12</v>
      </c>
      <c r="B21" s="19" t="s">
        <v>13</v>
      </c>
      <c r="C21" s="19" t="s">
        <v>135</v>
      </c>
      <c r="D21" s="19" t="s">
        <v>170</v>
      </c>
      <c r="F21" s="19" t="s">
        <v>15</v>
      </c>
      <c r="I21" s="19" t="s">
        <v>15</v>
      </c>
      <c r="L21" s="19" t="s">
        <v>15</v>
      </c>
      <c r="M21" s="19" t="s">
        <v>15</v>
      </c>
    </row>
    <row r="22" spans="1:13">
      <c r="A22" s="19" t="s">
        <v>12</v>
      </c>
      <c r="B22" s="19" t="s">
        <v>13</v>
      </c>
      <c r="C22" s="19" t="s">
        <v>33</v>
      </c>
      <c r="D22" s="19">
        <v>66</v>
      </c>
      <c r="E22" s="19">
        <v>1</v>
      </c>
      <c r="F22" s="19" t="s">
        <v>16</v>
      </c>
      <c r="G22" s="19">
        <v>1.524</v>
      </c>
      <c r="H22" s="19" t="s">
        <v>17</v>
      </c>
      <c r="I22" s="19" t="s">
        <v>18</v>
      </c>
      <c r="J22" s="19">
        <v>30.274999999999999</v>
      </c>
      <c r="K22" s="19" t="s">
        <v>17</v>
      </c>
      <c r="L22" s="19" t="s">
        <v>15</v>
      </c>
      <c r="M22" s="19" t="s">
        <v>15</v>
      </c>
    </row>
    <row r="23" spans="1:13">
      <c r="A23" s="19" t="s">
        <v>12</v>
      </c>
      <c r="B23" s="19" t="s">
        <v>13</v>
      </c>
      <c r="C23" s="19" t="s">
        <v>34</v>
      </c>
      <c r="D23" s="19">
        <v>67</v>
      </c>
      <c r="E23" s="19">
        <v>1</v>
      </c>
      <c r="F23" s="19" t="s">
        <v>16</v>
      </c>
      <c r="G23" s="19">
        <v>1.50519</v>
      </c>
      <c r="H23" s="19" t="s">
        <v>17</v>
      </c>
      <c r="I23" s="19" t="s">
        <v>18</v>
      </c>
      <c r="J23" s="19">
        <v>24.233000000000001</v>
      </c>
      <c r="K23" s="19" t="s">
        <v>17</v>
      </c>
      <c r="L23" s="19" t="s">
        <v>15</v>
      </c>
      <c r="M23" s="19" t="s">
        <v>15</v>
      </c>
    </row>
    <row r="24" spans="1:13">
      <c r="A24" s="19" t="s">
        <v>12</v>
      </c>
      <c r="B24" s="19" t="s">
        <v>13</v>
      </c>
      <c r="C24" s="19" t="s">
        <v>35</v>
      </c>
      <c r="D24" s="19">
        <v>68</v>
      </c>
      <c r="E24" s="19">
        <v>1</v>
      </c>
      <c r="F24" s="19" t="s">
        <v>16</v>
      </c>
      <c r="G24" s="19">
        <v>1.49743</v>
      </c>
      <c r="H24" s="19" t="s">
        <v>17</v>
      </c>
      <c r="I24" s="19" t="s">
        <v>18</v>
      </c>
      <c r="J24" s="19">
        <v>20.773</v>
      </c>
      <c r="K24" s="19" t="s">
        <v>17</v>
      </c>
      <c r="L24" s="19" t="s">
        <v>15</v>
      </c>
      <c r="M24" s="19" t="s">
        <v>15</v>
      </c>
    </row>
    <row r="25" spans="1:13">
      <c r="A25" s="19" t="s">
        <v>12</v>
      </c>
      <c r="B25" s="19" t="s">
        <v>13</v>
      </c>
      <c r="C25" s="19" t="s">
        <v>36</v>
      </c>
      <c r="D25" s="19">
        <v>69</v>
      </c>
      <c r="E25" s="19">
        <v>1</v>
      </c>
      <c r="F25" s="19" t="s">
        <v>16</v>
      </c>
      <c r="G25" s="19">
        <v>1.4547099999999999</v>
      </c>
      <c r="H25" s="19" t="s">
        <v>17</v>
      </c>
      <c r="I25" s="19" t="s">
        <v>18</v>
      </c>
      <c r="J25" s="19">
        <v>2.9009999999999998</v>
      </c>
      <c r="K25" s="19" t="s">
        <v>17</v>
      </c>
      <c r="L25" s="19" t="s">
        <v>15</v>
      </c>
      <c r="M25" s="19" t="s">
        <v>15</v>
      </c>
    </row>
    <row r="26" spans="1:13">
      <c r="A26" s="19" t="s">
        <v>12</v>
      </c>
      <c r="B26" s="19" t="s">
        <v>13</v>
      </c>
      <c r="C26" s="19" t="s">
        <v>37</v>
      </c>
      <c r="D26" s="19">
        <v>70</v>
      </c>
      <c r="E26" s="19">
        <v>1</v>
      </c>
      <c r="F26" s="19" t="s">
        <v>16</v>
      </c>
      <c r="G26" s="19">
        <v>1.6681999999999999</v>
      </c>
      <c r="H26" s="19" t="s">
        <v>17</v>
      </c>
      <c r="I26" s="19" t="s">
        <v>18</v>
      </c>
      <c r="J26" s="19">
        <v>17.466999999999999</v>
      </c>
      <c r="K26" s="19" t="s">
        <v>17</v>
      </c>
      <c r="L26" s="19" t="s">
        <v>15</v>
      </c>
      <c r="M26" s="19" t="s">
        <v>15</v>
      </c>
    </row>
    <row r="27" spans="1:13">
      <c r="A27" s="19" t="s">
        <v>12</v>
      </c>
      <c r="B27" s="19" t="s">
        <v>13</v>
      </c>
      <c r="C27" s="19" t="s">
        <v>38</v>
      </c>
      <c r="D27" s="19">
        <v>71</v>
      </c>
      <c r="E27" s="19">
        <v>1</v>
      </c>
      <c r="F27" s="19" t="s">
        <v>16</v>
      </c>
      <c r="G27" s="19">
        <v>1.41822</v>
      </c>
      <c r="H27" s="19" t="s">
        <v>17</v>
      </c>
      <c r="I27" s="19" t="s">
        <v>18</v>
      </c>
      <c r="J27" s="19">
        <v>19.545000000000002</v>
      </c>
      <c r="K27" s="19" t="s">
        <v>17</v>
      </c>
      <c r="L27" s="19" t="s">
        <v>15</v>
      </c>
      <c r="M27" s="19" t="s">
        <v>15</v>
      </c>
    </row>
    <row r="28" spans="1:13">
      <c r="A28" s="19" t="s">
        <v>12</v>
      </c>
      <c r="B28" s="19" t="s">
        <v>13</v>
      </c>
      <c r="C28" s="19" t="s">
        <v>434</v>
      </c>
      <c r="D28" s="19">
        <v>72</v>
      </c>
      <c r="E28" s="19">
        <v>1</v>
      </c>
      <c r="F28" s="19" t="s">
        <v>16</v>
      </c>
      <c r="G28" s="19">
        <v>1.63208</v>
      </c>
      <c r="H28" s="19" t="s">
        <v>17</v>
      </c>
      <c r="I28" s="19" t="s">
        <v>18</v>
      </c>
      <c r="J28" s="19">
        <v>29.9</v>
      </c>
      <c r="K28" s="19" t="s">
        <v>17</v>
      </c>
      <c r="L28" s="19" t="s">
        <v>15</v>
      </c>
      <c r="M28" s="19" t="s">
        <v>15</v>
      </c>
    </row>
    <row r="29" spans="1:13">
      <c r="A29" s="19" t="s">
        <v>12</v>
      </c>
      <c r="B29" s="19" t="s">
        <v>13</v>
      </c>
      <c r="C29" s="19" t="s">
        <v>39</v>
      </c>
      <c r="D29" s="19">
        <v>73</v>
      </c>
      <c r="E29" s="19">
        <v>1</v>
      </c>
      <c r="F29" s="19" t="s">
        <v>16</v>
      </c>
      <c r="G29" s="19">
        <v>1.3779300000000001</v>
      </c>
      <c r="H29" s="19" t="s">
        <v>17</v>
      </c>
      <c r="I29" s="19" t="s">
        <v>18</v>
      </c>
      <c r="J29" s="19">
        <v>39.465000000000003</v>
      </c>
      <c r="K29" s="19" t="s">
        <v>17</v>
      </c>
      <c r="L29" s="19" t="s">
        <v>15</v>
      </c>
      <c r="M29" s="19" t="s">
        <v>15</v>
      </c>
    </row>
    <row r="30" spans="1:13">
      <c r="A30" s="19" t="s">
        <v>12</v>
      </c>
      <c r="B30" s="19" t="s">
        <v>13</v>
      </c>
      <c r="C30" s="19" t="s">
        <v>435</v>
      </c>
      <c r="D30" s="19">
        <v>74</v>
      </c>
      <c r="E30" s="19">
        <v>1</v>
      </c>
      <c r="F30" s="19" t="s">
        <v>16</v>
      </c>
      <c r="G30" s="19">
        <v>1.6079399999999999</v>
      </c>
      <c r="H30" s="19" t="s">
        <v>17</v>
      </c>
      <c r="I30" s="19" t="s">
        <v>18</v>
      </c>
      <c r="J30" s="19">
        <v>39.892000000000003</v>
      </c>
      <c r="K30" s="19" t="s">
        <v>17</v>
      </c>
      <c r="L30" s="19" t="s">
        <v>15</v>
      </c>
      <c r="M30" s="19" t="s">
        <v>15</v>
      </c>
    </row>
    <row r="31" spans="1:13">
      <c r="A31" s="19" t="s">
        <v>12</v>
      </c>
      <c r="B31" s="19" t="s">
        <v>13</v>
      </c>
      <c r="C31" s="19" t="s">
        <v>436</v>
      </c>
      <c r="D31" s="19" t="s">
        <v>170</v>
      </c>
      <c r="F31" s="19" t="s">
        <v>15</v>
      </c>
      <c r="I31" s="19" t="s">
        <v>15</v>
      </c>
      <c r="L31" s="19" t="s">
        <v>15</v>
      </c>
      <c r="M31" s="19" t="s">
        <v>15</v>
      </c>
    </row>
    <row r="32" spans="1:13">
      <c r="A32" s="19" t="s">
        <v>12</v>
      </c>
      <c r="B32" s="19" t="s">
        <v>13</v>
      </c>
      <c r="C32" s="19" t="s">
        <v>41</v>
      </c>
      <c r="D32" s="19">
        <v>75</v>
      </c>
      <c r="E32" s="19">
        <v>1</v>
      </c>
      <c r="F32" s="19" t="s">
        <v>16</v>
      </c>
      <c r="G32" s="19">
        <v>1.7503899999999999</v>
      </c>
      <c r="H32" s="19" t="s">
        <v>17</v>
      </c>
      <c r="I32" s="19" t="s">
        <v>18</v>
      </c>
      <c r="J32" s="19">
        <v>33.948</v>
      </c>
      <c r="K32" s="19" t="s">
        <v>17</v>
      </c>
      <c r="L32" s="19" t="s">
        <v>15</v>
      </c>
      <c r="M32" s="19" t="s">
        <v>15</v>
      </c>
    </row>
    <row r="33" spans="1:13">
      <c r="A33" s="19" t="s">
        <v>12</v>
      </c>
      <c r="B33" s="19" t="s">
        <v>13</v>
      </c>
      <c r="C33" s="19" t="s">
        <v>42</v>
      </c>
      <c r="D33" s="19">
        <v>76</v>
      </c>
      <c r="E33" s="19">
        <v>1</v>
      </c>
      <c r="F33" s="19" t="s">
        <v>16</v>
      </c>
      <c r="G33" s="19">
        <v>1.73367</v>
      </c>
      <c r="H33" s="19" t="s">
        <v>17</v>
      </c>
      <c r="I33" s="19" t="s">
        <v>18</v>
      </c>
      <c r="J33" s="19">
        <v>24.54</v>
      </c>
      <c r="K33" s="19" t="s">
        <v>17</v>
      </c>
      <c r="L33" s="19" t="s">
        <v>15</v>
      </c>
      <c r="M33" s="19" t="s">
        <v>15</v>
      </c>
    </row>
    <row r="34" spans="1:13">
      <c r="A34" s="19" t="s">
        <v>12</v>
      </c>
      <c r="B34" s="19" t="s">
        <v>13</v>
      </c>
      <c r="C34" s="19" t="s">
        <v>437</v>
      </c>
      <c r="D34" s="19">
        <v>77</v>
      </c>
      <c r="E34" s="19">
        <v>1</v>
      </c>
      <c r="F34" s="19" t="s">
        <v>16</v>
      </c>
      <c r="G34" s="19">
        <v>1.7114100000000001</v>
      </c>
      <c r="H34" s="19" t="s">
        <v>17</v>
      </c>
      <c r="I34" s="19" t="s">
        <v>18</v>
      </c>
      <c r="J34" s="19">
        <v>14.55</v>
      </c>
      <c r="K34" s="19" t="s">
        <v>17</v>
      </c>
      <c r="L34" s="19" t="s">
        <v>15</v>
      </c>
      <c r="M34" s="19" t="s">
        <v>15</v>
      </c>
    </row>
    <row r="35" spans="1:13">
      <c r="A35" s="19" t="s">
        <v>12</v>
      </c>
      <c r="B35" s="19" t="s">
        <v>13</v>
      </c>
      <c r="C35" s="19" t="s">
        <v>43</v>
      </c>
      <c r="D35" s="19">
        <v>78</v>
      </c>
      <c r="E35" s="19">
        <v>1</v>
      </c>
      <c r="F35" s="19" t="s">
        <v>16</v>
      </c>
      <c r="G35" s="19">
        <v>1.6819200000000001</v>
      </c>
      <c r="H35" s="19" t="s">
        <v>17</v>
      </c>
      <c r="I35" s="19" t="s">
        <v>18</v>
      </c>
      <c r="J35" s="19">
        <v>4.5460000000000003</v>
      </c>
      <c r="K35" s="19" t="s">
        <v>17</v>
      </c>
      <c r="L35" s="19" t="s">
        <v>15</v>
      </c>
      <c r="M35" s="19" t="s">
        <v>15</v>
      </c>
    </row>
    <row r="36" spans="1:13">
      <c r="A36" s="19" t="s">
        <v>12</v>
      </c>
      <c r="B36" s="19" t="s">
        <v>13</v>
      </c>
      <c r="C36" s="19" t="s">
        <v>438</v>
      </c>
      <c r="D36" s="19">
        <v>79</v>
      </c>
      <c r="E36" s="19">
        <v>1</v>
      </c>
      <c r="F36" s="19" t="s">
        <v>16</v>
      </c>
      <c r="G36" s="19">
        <v>1.45312</v>
      </c>
      <c r="H36" s="19" t="s">
        <v>17</v>
      </c>
      <c r="I36" s="19" t="s">
        <v>18</v>
      </c>
      <c r="J36" s="19">
        <v>3.278</v>
      </c>
      <c r="K36" s="19" t="s">
        <v>17</v>
      </c>
      <c r="L36" s="19" t="s">
        <v>15</v>
      </c>
      <c r="M36" s="19" t="s">
        <v>15</v>
      </c>
    </row>
    <row r="37" spans="1:13">
      <c r="A37" s="19" t="s">
        <v>12</v>
      </c>
      <c r="B37" s="19" t="s">
        <v>13</v>
      </c>
      <c r="C37" s="19" t="s">
        <v>44</v>
      </c>
      <c r="D37" s="19">
        <v>80</v>
      </c>
      <c r="E37" s="19">
        <v>1</v>
      </c>
      <c r="F37" s="19" t="s">
        <v>16</v>
      </c>
      <c r="G37" s="19">
        <v>1.4339200000000001</v>
      </c>
      <c r="H37" s="19" t="s">
        <v>17</v>
      </c>
      <c r="I37" s="19" t="s">
        <v>18</v>
      </c>
      <c r="J37" s="19">
        <v>4.0250000000000004</v>
      </c>
      <c r="K37" s="19" t="s">
        <v>17</v>
      </c>
      <c r="L37" s="19" t="s">
        <v>15</v>
      </c>
      <c r="M37" s="19" t="s">
        <v>15</v>
      </c>
    </row>
    <row r="38" spans="1:13">
      <c r="A38" s="19" t="s">
        <v>12</v>
      </c>
      <c r="B38" s="19" t="s">
        <v>13</v>
      </c>
      <c r="C38" s="19" t="s">
        <v>45</v>
      </c>
      <c r="D38" s="19">
        <v>81</v>
      </c>
      <c r="E38" s="19">
        <v>1</v>
      </c>
      <c r="F38" s="19" t="s">
        <v>16</v>
      </c>
      <c r="G38" s="19">
        <v>1.4096599999999999</v>
      </c>
      <c r="H38" s="19" t="s">
        <v>17</v>
      </c>
      <c r="I38" s="19" t="s">
        <v>18</v>
      </c>
      <c r="J38" s="19">
        <v>8.4499999999999993</v>
      </c>
      <c r="K38" s="19" t="s">
        <v>17</v>
      </c>
      <c r="L38" s="19" t="s">
        <v>15</v>
      </c>
      <c r="M38" s="19" t="s">
        <v>15</v>
      </c>
    </row>
    <row r="39" spans="1:13">
      <c r="A39" s="19" t="s">
        <v>12</v>
      </c>
      <c r="B39" s="19" t="s">
        <v>13</v>
      </c>
      <c r="C39" s="19" t="s">
        <v>46</v>
      </c>
      <c r="D39" s="19">
        <v>82</v>
      </c>
      <c r="E39" s="19">
        <v>1</v>
      </c>
      <c r="F39" s="19" t="s">
        <v>16</v>
      </c>
      <c r="G39" s="19">
        <v>1.3815200000000001</v>
      </c>
      <c r="H39" s="19" t="s">
        <v>17</v>
      </c>
      <c r="I39" s="19" t="s">
        <v>18</v>
      </c>
      <c r="J39" s="19">
        <v>13.273999999999999</v>
      </c>
      <c r="K39" s="19" t="s">
        <v>17</v>
      </c>
      <c r="L39" s="19" t="s">
        <v>15</v>
      </c>
      <c r="M39" s="19" t="s">
        <v>15</v>
      </c>
    </row>
    <row r="40" spans="1:13">
      <c r="A40" s="19" t="s">
        <v>12</v>
      </c>
      <c r="B40" s="19" t="s">
        <v>13</v>
      </c>
      <c r="C40" s="19" t="s">
        <v>439</v>
      </c>
      <c r="D40" s="19">
        <v>83</v>
      </c>
      <c r="E40" s="19">
        <v>1</v>
      </c>
      <c r="F40" s="19" t="s">
        <v>16</v>
      </c>
      <c r="G40" s="19">
        <v>1.3484799999999999</v>
      </c>
      <c r="H40" s="19" t="s">
        <v>17</v>
      </c>
      <c r="I40" s="19" t="s">
        <v>18</v>
      </c>
      <c r="J40" s="19">
        <v>18.181999999999999</v>
      </c>
      <c r="K40" s="19" t="s">
        <v>17</v>
      </c>
      <c r="L40" s="19" t="s">
        <v>15</v>
      </c>
      <c r="M40" s="19" t="s">
        <v>15</v>
      </c>
    </row>
    <row r="41" spans="1:13">
      <c r="A41" s="19" t="s">
        <v>12</v>
      </c>
      <c r="B41" s="19" t="s">
        <v>13</v>
      </c>
      <c r="C41" s="19" t="s">
        <v>47</v>
      </c>
      <c r="D41" s="19">
        <v>84</v>
      </c>
      <c r="E41" s="19">
        <v>1</v>
      </c>
      <c r="F41" s="19" t="s">
        <v>16</v>
      </c>
      <c r="G41" s="19">
        <v>1.31192</v>
      </c>
      <c r="H41" s="19" t="s">
        <v>17</v>
      </c>
      <c r="I41" s="19" t="s">
        <v>18</v>
      </c>
      <c r="J41" s="19">
        <v>23.163</v>
      </c>
      <c r="K41" s="19" t="s">
        <v>17</v>
      </c>
      <c r="L41" s="19" t="s">
        <v>15</v>
      </c>
      <c r="M41" s="19" t="s">
        <v>15</v>
      </c>
    </row>
    <row r="42" spans="1:13">
      <c r="A42" s="19" t="s">
        <v>12</v>
      </c>
      <c r="B42" s="19" t="s">
        <v>13</v>
      </c>
      <c r="C42" s="19" t="s">
        <v>48</v>
      </c>
      <c r="D42" s="19">
        <v>85</v>
      </c>
      <c r="E42" s="19">
        <v>1</v>
      </c>
      <c r="F42" s="19" t="s">
        <v>16</v>
      </c>
      <c r="G42" s="19">
        <v>1.26942</v>
      </c>
      <c r="H42" s="19" t="s">
        <v>17</v>
      </c>
      <c r="I42" s="19" t="s">
        <v>18</v>
      </c>
      <c r="J42" s="19">
        <v>28.103999999999999</v>
      </c>
      <c r="K42" s="19" t="s">
        <v>17</v>
      </c>
      <c r="L42" s="19" t="s">
        <v>15</v>
      </c>
      <c r="M42" s="19" t="s">
        <v>15</v>
      </c>
    </row>
    <row r="43" spans="1:13">
      <c r="A43" s="19" t="s">
        <v>12</v>
      </c>
      <c r="B43" s="19" t="s">
        <v>13</v>
      </c>
      <c r="C43" s="19" t="s">
        <v>440</v>
      </c>
      <c r="D43" s="19">
        <v>86</v>
      </c>
      <c r="E43" s="19">
        <v>1</v>
      </c>
      <c r="F43" s="19" t="s">
        <v>16</v>
      </c>
      <c r="G43" s="19">
        <v>1.2215499999999999</v>
      </c>
      <c r="H43" s="19" t="s">
        <v>17</v>
      </c>
      <c r="I43" s="19" t="s">
        <v>18</v>
      </c>
      <c r="J43" s="19">
        <v>33.103999999999999</v>
      </c>
      <c r="K43" s="19" t="s">
        <v>17</v>
      </c>
      <c r="L43" s="19" t="s">
        <v>15</v>
      </c>
      <c r="M43" s="19" t="s">
        <v>15</v>
      </c>
    </row>
    <row r="44" spans="1:13">
      <c r="A44" s="19" t="s">
        <v>12</v>
      </c>
      <c r="B44" s="19" t="s">
        <v>13</v>
      </c>
      <c r="C44" s="19" t="s">
        <v>49</v>
      </c>
      <c r="D44" s="19">
        <v>87</v>
      </c>
      <c r="E44" s="19">
        <v>1</v>
      </c>
      <c r="F44" s="19" t="s">
        <v>16</v>
      </c>
      <c r="G44" s="19">
        <v>1.1666399999999999</v>
      </c>
      <c r="H44" s="19" t="s">
        <v>17</v>
      </c>
      <c r="I44" s="19" t="s">
        <v>18</v>
      </c>
      <c r="J44" s="19">
        <v>38.088999999999999</v>
      </c>
      <c r="K44" s="19" t="s">
        <v>17</v>
      </c>
      <c r="L44" s="19" t="s">
        <v>15</v>
      </c>
      <c r="M44" s="19" t="s">
        <v>15</v>
      </c>
    </row>
    <row r="45" spans="1:13">
      <c r="A45" s="19" t="s">
        <v>12</v>
      </c>
      <c r="B45" s="19" t="s">
        <v>13</v>
      </c>
      <c r="C45" s="19" t="s">
        <v>441</v>
      </c>
      <c r="D45" s="19">
        <v>88</v>
      </c>
      <c r="E45" s="19">
        <v>1</v>
      </c>
      <c r="F45" s="19" t="s">
        <v>16</v>
      </c>
      <c r="G45" s="19">
        <v>1.13913</v>
      </c>
      <c r="H45" s="19" t="s">
        <v>17</v>
      </c>
      <c r="I45" s="19" t="s">
        <v>18</v>
      </c>
      <c r="J45" s="19">
        <v>40.537999999999997</v>
      </c>
      <c r="K45" s="19" t="s">
        <v>17</v>
      </c>
      <c r="L45" s="19" t="s">
        <v>15</v>
      </c>
      <c r="M45" s="19" t="s">
        <v>15</v>
      </c>
    </row>
    <row r="46" spans="1:13">
      <c r="A46" s="19" t="s">
        <v>12</v>
      </c>
      <c r="B46" s="19" t="s">
        <v>13</v>
      </c>
      <c r="C46" s="19" t="s">
        <v>50</v>
      </c>
      <c r="D46" s="19">
        <v>89</v>
      </c>
      <c r="E46" s="19">
        <v>1</v>
      </c>
      <c r="F46" s="19" t="s">
        <v>16</v>
      </c>
      <c r="G46" s="19">
        <v>1.1098699999999999</v>
      </c>
      <c r="H46" s="19" t="s">
        <v>17</v>
      </c>
      <c r="I46" s="19" t="s">
        <v>18</v>
      </c>
      <c r="J46" s="19">
        <v>43.09</v>
      </c>
      <c r="K46" s="19" t="s">
        <v>17</v>
      </c>
      <c r="L46" s="19" t="s">
        <v>15</v>
      </c>
      <c r="M46" s="19" t="s">
        <v>15</v>
      </c>
    </row>
    <row r="47" spans="1:13">
      <c r="A47" s="19" t="s">
        <v>12</v>
      </c>
      <c r="B47" s="19" t="s">
        <v>13</v>
      </c>
      <c r="C47" s="19" t="s">
        <v>51</v>
      </c>
      <c r="D47" s="19">
        <v>90</v>
      </c>
      <c r="E47" s="19">
        <v>1</v>
      </c>
      <c r="F47" s="19" t="s">
        <v>16</v>
      </c>
      <c r="G47" s="19">
        <v>0.98026999999999997</v>
      </c>
      <c r="H47" s="19" t="s">
        <v>17</v>
      </c>
      <c r="I47" s="19" t="s">
        <v>18</v>
      </c>
      <c r="J47" s="19">
        <v>53</v>
      </c>
      <c r="K47" s="19" t="s">
        <v>17</v>
      </c>
      <c r="L47" s="19" t="s">
        <v>15</v>
      </c>
      <c r="M47" s="19" t="s">
        <v>15</v>
      </c>
    </row>
    <row r="48" spans="1:13">
      <c r="A48" s="19" t="s">
        <v>12</v>
      </c>
      <c r="B48" s="19" t="s">
        <v>13</v>
      </c>
      <c r="C48" s="19" t="s">
        <v>442</v>
      </c>
      <c r="D48" s="19" t="s">
        <v>170</v>
      </c>
      <c r="F48" s="19" t="s">
        <v>15</v>
      </c>
      <c r="I48" s="19" t="s">
        <v>15</v>
      </c>
      <c r="L48" s="19" t="s">
        <v>15</v>
      </c>
      <c r="M48" s="19" t="s">
        <v>15</v>
      </c>
    </row>
    <row r="49" spans="1:13">
      <c r="A49" s="19" t="s">
        <v>12</v>
      </c>
      <c r="B49" s="19" t="s">
        <v>13</v>
      </c>
      <c r="C49" s="19" t="s">
        <v>53</v>
      </c>
      <c r="D49" s="19">
        <v>91</v>
      </c>
      <c r="E49" s="19">
        <v>1</v>
      </c>
      <c r="F49" s="19" t="s">
        <v>16</v>
      </c>
      <c r="G49" s="19">
        <v>1.83589</v>
      </c>
      <c r="H49" s="19" t="s">
        <v>17</v>
      </c>
      <c r="I49" s="19" t="s">
        <v>18</v>
      </c>
      <c r="J49" s="19">
        <v>24.488</v>
      </c>
      <c r="K49" s="19" t="s">
        <v>17</v>
      </c>
      <c r="L49" s="19" t="s">
        <v>15</v>
      </c>
      <c r="M49" s="19" t="s">
        <v>15</v>
      </c>
    </row>
    <row r="50" spans="1:13">
      <c r="A50" s="19" t="s">
        <v>12</v>
      </c>
      <c r="B50" s="19" t="s">
        <v>13</v>
      </c>
      <c r="C50" s="19" t="s">
        <v>54</v>
      </c>
      <c r="D50" s="19">
        <v>92</v>
      </c>
      <c r="E50" s="19">
        <v>1</v>
      </c>
      <c r="F50" s="19" t="s">
        <v>16</v>
      </c>
      <c r="G50" s="19">
        <v>1.7620499999999999</v>
      </c>
      <c r="H50" s="19" t="s">
        <v>17</v>
      </c>
      <c r="I50" s="19" t="s">
        <v>18</v>
      </c>
      <c r="J50" s="19">
        <v>19.494</v>
      </c>
      <c r="K50" s="19" t="s">
        <v>17</v>
      </c>
      <c r="L50" s="19" t="s">
        <v>15</v>
      </c>
      <c r="M50" s="19" t="s">
        <v>15</v>
      </c>
    </row>
    <row r="51" spans="1:13">
      <c r="A51" s="19" t="s">
        <v>12</v>
      </c>
      <c r="B51" s="19" t="s">
        <v>13</v>
      </c>
      <c r="C51" s="19" t="s">
        <v>55</v>
      </c>
      <c r="D51" s="19">
        <v>93</v>
      </c>
      <c r="E51" s="19">
        <v>1</v>
      </c>
      <c r="F51" s="19" t="s">
        <v>16</v>
      </c>
      <c r="G51" s="19">
        <v>1.6852799999999999</v>
      </c>
      <c r="H51" s="19" t="s">
        <v>17</v>
      </c>
      <c r="I51" s="19" t="s">
        <v>18</v>
      </c>
      <c r="J51" s="19">
        <v>14.488</v>
      </c>
      <c r="K51" s="19" t="s">
        <v>17</v>
      </c>
      <c r="L51" s="19" t="s">
        <v>15</v>
      </c>
      <c r="M51" s="19" t="s">
        <v>15</v>
      </c>
    </row>
    <row r="52" spans="1:13">
      <c r="A52" s="19" t="s">
        <v>12</v>
      </c>
      <c r="B52" s="19" t="s">
        <v>13</v>
      </c>
      <c r="C52" s="19" t="s">
        <v>56</v>
      </c>
      <c r="D52" s="19">
        <v>94</v>
      </c>
      <c r="E52" s="19">
        <v>1</v>
      </c>
      <c r="F52" s="19" t="s">
        <v>16</v>
      </c>
      <c r="G52" s="19">
        <v>1.6426400000000001</v>
      </c>
      <c r="H52" s="19" t="s">
        <v>17</v>
      </c>
      <c r="I52" s="19" t="s">
        <v>18</v>
      </c>
      <c r="J52" s="19">
        <v>12.010999999999999</v>
      </c>
      <c r="K52" s="19" t="s">
        <v>17</v>
      </c>
      <c r="L52" s="19" t="s">
        <v>15</v>
      </c>
      <c r="M52" s="19" t="s">
        <v>15</v>
      </c>
    </row>
    <row r="53" spans="1:13">
      <c r="A53" s="19" t="s">
        <v>12</v>
      </c>
      <c r="B53" s="19" t="s">
        <v>13</v>
      </c>
      <c r="C53" s="19" t="s">
        <v>57</v>
      </c>
      <c r="D53" s="19">
        <v>95</v>
      </c>
      <c r="E53" s="19">
        <v>1</v>
      </c>
      <c r="F53" s="19" t="s">
        <v>16</v>
      </c>
      <c r="G53" s="19">
        <v>1.4609000000000001</v>
      </c>
      <c r="H53" s="19" t="s">
        <v>17</v>
      </c>
      <c r="I53" s="19" t="s">
        <v>18</v>
      </c>
      <c r="J53" s="19">
        <v>2.782</v>
      </c>
      <c r="K53" s="19" t="s">
        <v>17</v>
      </c>
      <c r="L53" s="19" t="s">
        <v>15</v>
      </c>
      <c r="M53" s="19" t="s">
        <v>15</v>
      </c>
    </row>
    <row r="54" spans="1:13">
      <c r="A54" s="19" t="s">
        <v>12</v>
      </c>
      <c r="B54" s="19" t="s">
        <v>13</v>
      </c>
      <c r="C54" s="19" t="s">
        <v>58</v>
      </c>
      <c r="D54" s="19">
        <v>96</v>
      </c>
      <c r="E54" s="19">
        <v>1</v>
      </c>
      <c r="F54" s="19" t="s">
        <v>16</v>
      </c>
      <c r="G54" s="19">
        <v>0.78959999999999997</v>
      </c>
      <c r="H54" s="19" t="s">
        <v>17</v>
      </c>
      <c r="I54" s="19" t="s">
        <v>18</v>
      </c>
      <c r="J54" s="19">
        <v>30.545999999999999</v>
      </c>
      <c r="K54" s="19" t="s">
        <v>17</v>
      </c>
      <c r="L54" s="19" t="s">
        <v>15</v>
      </c>
      <c r="M54" s="19" t="s">
        <v>15</v>
      </c>
    </row>
    <row r="55" spans="1:13">
      <c r="A55" s="19" t="s">
        <v>12</v>
      </c>
      <c r="B55" s="19" t="s">
        <v>13</v>
      </c>
      <c r="C55" s="19" t="s">
        <v>443</v>
      </c>
      <c r="D55" s="19" t="s">
        <v>170</v>
      </c>
      <c r="F55" s="19" t="s">
        <v>15</v>
      </c>
      <c r="I55" s="19" t="s">
        <v>15</v>
      </c>
      <c r="L55" s="19" t="s">
        <v>15</v>
      </c>
      <c r="M55" s="19" t="s">
        <v>15</v>
      </c>
    </row>
    <row r="56" spans="1:13">
      <c r="A56" s="19" t="s">
        <v>12</v>
      </c>
      <c r="B56" s="19" t="s">
        <v>13</v>
      </c>
      <c r="C56" s="19" t="s">
        <v>60</v>
      </c>
      <c r="D56" s="19">
        <v>97</v>
      </c>
      <c r="E56" s="19">
        <v>1</v>
      </c>
      <c r="F56" s="19" t="s">
        <v>16</v>
      </c>
      <c r="G56" s="19">
        <v>1.90198</v>
      </c>
      <c r="H56" s="19" t="s">
        <v>17</v>
      </c>
      <c r="I56" s="19" t="s">
        <v>18</v>
      </c>
      <c r="J56" s="19">
        <v>26.672999999999998</v>
      </c>
      <c r="K56" s="19" t="s">
        <v>17</v>
      </c>
      <c r="L56" s="19" t="s">
        <v>15</v>
      </c>
      <c r="M56" s="19" t="s">
        <v>15</v>
      </c>
    </row>
    <row r="57" spans="1:13">
      <c r="A57" s="19" t="s">
        <v>12</v>
      </c>
      <c r="B57" s="19" t="s">
        <v>13</v>
      </c>
      <c r="C57" s="19" t="s">
        <v>61</v>
      </c>
      <c r="D57" s="19">
        <v>98</v>
      </c>
      <c r="E57" s="19">
        <v>1</v>
      </c>
      <c r="F57" s="19" t="s">
        <v>16</v>
      </c>
      <c r="G57" s="19">
        <v>0.73250000000000004</v>
      </c>
      <c r="H57" s="19" t="s">
        <v>17</v>
      </c>
      <c r="I57" s="19" t="s">
        <v>18</v>
      </c>
      <c r="J57" s="19">
        <v>30.933</v>
      </c>
      <c r="K57" s="19" t="s">
        <v>17</v>
      </c>
      <c r="L57" s="19" t="s">
        <v>15</v>
      </c>
      <c r="M57" s="19" t="s">
        <v>15</v>
      </c>
    </row>
    <row r="58" spans="1:13">
      <c r="A58" s="19" t="s">
        <v>12</v>
      </c>
      <c r="B58" s="19" t="s">
        <v>13</v>
      </c>
      <c r="C58" s="19" t="s">
        <v>62</v>
      </c>
      <c r="D58" s="19">
        <v>99</v>
      </c>
      <c r="E58" s="19">
        <v>1</v>
      </c>
      <c r="F58" s="19" t="s">
        <v>16</v>
      </c>
      <c r="G58" s="19">
        <v>1.70435</v>
      </c>
      <c r="H58" s="19" t="s">
        <v>17</v>
      </c>
      <c r="I58" s="19" t="s">
        <v>18</v>
      </c>
      <c r="J58" s="19">
        <v>17.094999999999999</v>
      </c>
      <c r="K58" s="19" t="s">
        <v>17</v>
      </c>
      <c r="L58" s="19" t="s">
        <v>15</v>
      </c>
      <c r="M58" s="19" t="s">
        <v>15</v>
      </c>
    </row>
    <row r="59" spans="1:13">
      <c r="A59" s="19" t="s">
        <v>12</v>
      </c>
      <c r="B59" s="19" t="s">
        <v>13</v>
      </c>
      <c r="C59" s="19" t="s">
        <v>63</v>
      </c>
      <c r="D59" s="19">
        <v>100</v>
      </c>
      <c r="E59" s="19">
        <v>1</v>
      </c>
      <c r="F59" s="19" t="s">
        <v>16</v>
      </c>
      <c r="G59" s="19">
        <v>1.05322</v>
      </c>
      <c r="H59" s="19" t="s">
        <v>17</v>
      </c>
      <c r="I59" s="19" t="s">
        <v>18</v>
      </c>
      <c r="J59" s="19">
        <v>17.658999999999999</v>
      </c>
      <c r="K59" s="19" t="s">
        <v>17</v>
      </c>
      <c r="L59" s="19" t="s">
        <v>15</v>
      </c>
      <c r="M59" s="19" t="s">
        <v>15</v>
      </c>
    </row>
    <row r="60" spans="1:13">
      <c r="A60" s="19" t="s">
        <v>12</v>
      </c>
      <c r="B60" s="19" t="s">
        <v>13</v>
      </c>
      <c r="C60" s="19" t="s">
        <v>64</v>
      </c>
      <c r="D60" s="19">
        <v>600</v>
      </c>
      <c r="E60" s="19">
        <v>1</v>
      </c>
      <c r="F60" s="19" t="s">
        <v>16</v>
      </c>
      <c r="G60" s="19">
        <v>1.77942</v>
      </c>
      <c r="H60" s="19" t="s">
        <v>17</v>
      </c>
      <c r="I60" s="19" t="s">
        <v>18</v>
      </c>
      <c r="J60" s="19">
        <v>15.638999999999999</v>
      </c>
      <c r="K60" s="19" t="s">
        <v>17</v>
      </c>
      <c r="L60" s="19" t="s">
        <v>15</v>
      </c>
      <c r="M60" s="19" t="s">
        <v>15</v>
      </c>
    </row>
    <row r="61" spans="1:13">
      <c r="A61" s="19" t="s">
        <v>12</v>
      </c>
      <c r="B61" s="19" t="s">
        <v>13</v>
      </c>
      <c r="C61" s="19" t="s">
        <v>444</v>
      </c>
      <c r="D61" s="19">
        <v>601</v>
      </c>
      <c r="E61" s="19">
        <v>1</v>
      </c>
      <c r="F61" s="19" t="s">
        <v>16</v>
      </c>
      <c r="G61" s="19">
        <v>1.1300600000000001</v>
      </c>
      <c r="H61" s="19" t="s">
        <v>17</v>
      </c>
      <c r="I61" s="19" t="s">
        <v>18</v>
      </c>
      <c r="J61" s="19">
        <v>4.2430000000000003</v>
      </c>
      <c r="K61" s="19" t="s">
        <v>17</v>
      </c>
      <c r="L61" s="19" t="s">
        <v>15</v>
      </c>
      <c r="M61" s="19" t="s">
        <v>15</v>
      </c>
    </row>
    <row r="62" spans="1:13">
      <c r="A62" s="19" t="s">
        <v>12</v>
      </c>
      <c r="B62" s="19" t="s">
        <v>13</v>
      </c>
      <c r="C62" s="19" t="s">
        <v>65</v>
      </c>
      <c r="D62" s="19">
        <v>602</v>
      </c>
      <c r="E62" s="19">
        <v>1</v>
      </c>
      <c r="F62" s="19" t="s">
        <v>16</v>
      </c>
      <c r="G62" s="19">
        <v>0.43506</v>
      </c>
      <c r="H62" s="19" t="s">
        <v>17</v>
      </c>
      <c r="I62" s="19" t="s">
        <v>18</v>
      </c>
      <c r="J62" s="19">
        <v>23.361000000000001</v>
      </c>
      <c r="K62" s="19" t="s">
        <v>17</v>
      </c>
      <c r="L62" s="19" t="s">
        <v>15</v>
      </c>
      <c r="M62" s="19" t="s">
        <v>15</v>
      </c>
    </row>
    <row r="63" spans="1:13">
      <c r="A63" s="19" t="s">
        <v>12</v>
      </c>
      <c r="B63" s="19" t="s">
        <v>13</v>
      </c>
      <c r="C63" s="19" t="s">
        <v>445</v>
      </c>
      <c r="D63" s="19" t="s">
        <v>170</v>
      </c>
      <c r="F63" s="19" t="s">
        <v>15</v>
      </c>
      <c r="I63" s="19" t="s">
        <v>15</v>
      </c>
      <c r="L63" s="19" t="s">
        <v>15</v>
      </c>
      <c r="M63" s="19" t="s">
        <v>15</v>
      </c>
    </row>
    <row r="64" spans="1:13">
      <c r="A64" s="19" t="s">
        <v>12</v>
      </c>
      <c r="B64" s="19" t="s">
        <v>13</v>
      </c>
      <c r="C64" s="19" t="s">
        <v>67</v>
      </c>
      <c r="D64" s="19">
        <v>603</v>
      </c>
      <c r="E64" s="19">
        <v>1</v>
      </c>
      <c r="F64" s="19" t="s">
        <v>16</v>
      </c>
      <c r="G64" s="19">
        <v>1.8681399999999999</v>
      </c>
      <c r="H64" s="19" t="s">
        <v>17</v>
      </c>
      <c r="I64" s="19" t="s">
        <v>18</v>
      </c>
      <c r="J64" s="19">
        <v>16.640999999999998</v>
      </c>
      <c r="K64" s="19" t="s">
        <v>17</v>
      </c>
      <c r="L64" s="19" t="s">
        <v>15</v>
      </c>
      <c r="M64" s="19" t="s">
        <v>15</v>
      </c>
    </row>
    <row r="65" spans="1:13">
      <c r="A65" s="19" t="s">
        <v>12</v>
      </c>
      <c r="B65" s="19" t="s">
        <v>13</v>
      </c>
      <c r="C65" s="19" t="s">
        <v>68</v>
      </c>
      <c r="D65" s="19">
        <v>604</v>
      </c>
      <c r="E65" s="19">
        <v>1</v>
      </c>
      <c r="F65" s="19" t="s">
        <v>16</v>
      </c>
      <c r="G65" s="19">
        <v>0.50532999999999995</v>
      </c>
      <c r="H65" s="19" t="s">
        <v>17</v>
      </c>
      <c r="I65" s="19" t="s">
        <v>18</v>
      </c>
      <c r="J65" s="19">
        <v>22.901</v>
      </c>
      <c r="K65" s="19" t="s">
        <v>17</v>
      </c>
      <c r="L65" s="19" t="s">
        <v>15</v>
      </c>
      <c r="M65" s="19" t="s">
        <v>15</v>
      </c>
    </row>
    <row r="66" spans="1:13">
      <c r="A66" s="19" t="s">
        <v>12</v>
      </c>
      <c r="B66" s="19" t="s">
        <v>13</v>
      </c>
      <c r="C66" s="19" t="s">
        <v>446</v>
      </c>
      <c r="D66" s="19" t="s">
        <v>170</v>
      </c>
      <c r="F66" s="19" t="s">
        <v>15</v>
      </c>
      <c r="I66" s="19" t="s">
        <v>15</v>
      </c>
      <c r="L66" s="19" t="s">
        <v>15</v>
      </c>
      <c r="M66" s="19" t="s">
        <v>15</v>
      </c>
    </row>
    <row r="67" spans="1:13">
      <c r="A67" s="19" t="s">
        <v>12</v>
      </c>
      <c r="B67" s="19" t="s">
        <v>13</v>
      </c>
      <c r="C67" s="19" t="s">
        <v>70</v>
      </c>
      <c r="D67" s="19">
        <v>605</v>
      </c>
      <c r="E67" s="19">
        <v>1</v>
      </c>
      <c r="F67" s="19" t="s">
        <v>16</v>
      </c>
      <c r="G67" s="19">
        <v>1.8913500000000001</v>
      </c>
      <c r="H67" s="19" t="s">
        <v>17</v>
      </c>
      <c r="I67" s="19" t="s">
        <v>18</v>
      </c>
      <c r="J67" s="19">
        <v>18.622</v>
      </c>
      <c r="K67" s="19" t="s">
        <v>17</v>
      </c>
      <c r="L67" s="19" t="s">
        <v>15</v>
      </c>
      <c r="M67" s="19" t="s">
        <v>15</v>
      </c>
    </row>
    <row r="68" spans="1:13">
      <c r="A68" s="19" t="s">
        <v>12</v>
      </c>
      <c r="B68" s="19" t="s">
        <v>13</v>
      </c>
      <c r="C68" s="19" t="s">
        <v>71</v>
      </c>
      <c r="D68" s="19">
        <v>606</v>
      </c>
      <c r="E68" s="19">
        <v>1</v>
      </c>
      <c r="F68" s="19" t="s">
        <v>16</v>
      </c>
      <c r="G68" s="19">
        <v>1.23438</v>
      </c>
      <c r="H68" s="19" t="s">
        <v>17</v>
      </c>
      <c r="I68" s="19" t="s">
        <v>18</v>
      </c>
      <c r="J68" s="19">
        <v>3.2269999999999999</v>
      </c>
      <c r="K68" s="19" t="s">
        <v>17</v>
      </c>
      <c r="L68" s="19" t="s">
        <v>15</v>
      </c>
      <c r="M68" s="19" t="s">
        <v>15</v>
      </c>
    </row>
    <row r="69" spans="1:13">
      <c r="A69" s="19" t="s">
        <v>12</v>
      </c>
      <c r="B69" s="19" t="s">
        <v>13</v>
      </c>
      <c r="C69" s="19" t="s">
        <v>72</v>
      </c>
      <c r="D69" s="19">
        <v>607</v>
      </c>
      <c r="E69" s="19">
        <v>1</v>
      </c>
      <c r="F69" s="19" t="s">
        <v>16</v>
      </c>
      <c r="G69" s="19">
        <v>0.56513000000000002</v>
      </c>
      <c r="H69" s="19" t="s">
        <v>17</v>
      </c>
      <c r="I69" s="19" t="s">
        <v>18</v>
      </c>
      <c r="J69" s="19">
        <v>31.463999999999999</v>
      </c>
      <c r="K69" s="19" t="s">
        <v>17</v>
      </c>
      <c r="L69" s="19" t="s">
        <v>15</v>
      </c>
      <c r="M69" s="19" t="s">
        <v>15</v>
      </c>
    </row>
    <row r="70" spans="1:13">
      <c r="A70" s="19" t="s">
        <v>12</v>
      </c>
      <c r="B70" s="19" t="s">
        <v>13</v>
      </c>
      <c r="C70" s="19" t="s">
        <v>447</v>
      </c>
      <c r="D70" s="19" t="s">
        <v>170</v>
      </c>
      <c r="F70" s="19" t="s">
        <v>15</v>
      </c>
      <c r="I70" s="19" t="s">
        <v>15</v>
      </c>
      <c r="L70" s="19" t="s">
        <v>15</v>
      </c>
      <c r="M70" s="19" t="s">
        <v>15</v>
      </c>
    </row>
    <row r="71" spans="1:13">
      <c r="A71" s="19" t="s">
        <v>12</v>
      </c>
      <c r="B71" s="19" t="s">
        <v>13</v>
      </c>
      <c r="C71" s="19" t="s">
        <v>74</v>
      </c>
      <c r="D71" s="19">
        <v>608</v>
      </c>
      <c r="E71" s="19">
        <v>1</v>
      </c>
      <c r="F71" s="19" t="s">
        <v>16</v>
      </c>
      <c r="G71" s="19">
        <v>1.85755</v>
      </c>
      <c r="H71" s="19" t="s">
        <v>17</v>
      </c>
      <c r="I71" s="19" t="s">
        <v>18</v>
      </c>
      <c r="J71" s="19">
        <v>45.536999999999999</v>
      </c>
      <c r="K71" s="19" t="s">
        <v>17</v>
      </c>
      <c r="L71" s="19" t="s">
        <v>15</v>
      </c>
      <c r="M71" s="19" t="s">
        <v>15</v>
      </c>
    </row>
    <row r="72" spans="1:13">
      <c r="A72" s="19" t="s">
        <v>12</v>
      </c>
      <c r="B72" s="19" t="s">
        <v>13</v>
      </c>
      <c r="C72" s="19" t="s">
        <v>75</v>
      </c>
      <c r="D72" s="19">
        <v>609</v>
      </c>
      <c r="E72" s="19">
        <v>1</v>
      </c>
      <c r="F72" s="19" t="s">
        <v>16</v>
      </c>
      <c r="G72" s="19">
        <v>1.68459</v>
      </c>
      <c r="H72" s="19" t="s">
        <v>17</v>
      </c>
      <c r="I72" s="19" t="s">
        <v>18</v>
      </c>
      <c r="J72" s="19">
        <v>35.600999999999999</v>
      </c>
      <c r="K72" s="19" t="s">
        <v>17</v>
      </c>
      <c r="L72" s="19" t="s">
        <v>15</v>
      </c>
      <c r="M72" s="19" t="s">
        <v>15</v>
      </c>
    </row>
    <row r="73" spans="1:13">
      <c r="A73" s="19" t="s">
        <v>12</v>
      </c>
      <c r="B73" s="19" t="s">
        <v>13</v>
      </c>
      <c r="C73" s="19" t="s">
        <v>76</v>
      </c>
      <c r="D73" s="19">
        <v>610</v>
      </c>
      <c r="E73" s="19">
        <v>1</v>
      </c>
      <c r="F73" s="19" t="s">
        <v>16</v>
      </c>
      <c r="G73" s="19">
        <v>1.4639599999999999</v>
      </c>
      <c r="H73" s="19" t="s">
        <v>17</v>
      </c>
      <c r="I73" s="19" t="s">
        <v>18</v>
      </c>
      <c r="J73" s="19">
        <v>15.907</v>
      </c>
      <c r="K73" s="19" t="s">
        <v>17</v>
      </c>
      <c r="L73" s="19" t="s">
        <v>15</v>
      </c>
      <c r="M73" s="19" t="s">
        <v>15</v>
      </c>
    </row>
    <row r="74" spans="1:13">
      <c r="A74" s="19" t="s">
        <v>12</v>
      </c>
      <c r="B74" s="19" t="s">
        <v>13</v>
      </c>
      <c r="C74" s="19" t="s">
        <v>77</v>
      </c>
      <c r="D74" s="19">
        <v>611</v>
      </c>
      <c r="E74" s="19">
        <v>1</v>
      </c>
      <c r="F74" s="19" t="s">
        <v>16</v>
      </c>
      <c r="G74" s="19">
        <v>1.36063</v>
      </c>
      <c r="H74" s="19" t="s">
        <v>17</v>
      </c>
      <c r="I74" s="19" t="s">
        <v>18</v>
      </c>
      <c r="J74" s="19">
        <v>6.1420000000000003</v>
      </c>
      <c r="K74" s="19" t="s">
        <v>17</v>
      </c>
      <c r="L74" s="19" t="s">
        <v>15</v>
      </c>
      <c r="M74" s="19" t="s">
        <v>15</v>
      </c>
    </row>
    <row r="75" spans="1:13">
      <c r="A75" s="19" t="s">
        <v>12</v>
      </c>
      <c r="B75" s="19" t="s">
        <v>13</v>
      </c>
      <c r="C75" s="19" t="s">
        <v>78</v>
      </c>
      <c r="D75" s="19">
        <v>612</v>
      </c>
      <c r="E75" s="19">
        <v>1</v>
      </c>
      <c r="F75" s="19" t="s">
        <v>16</v>
      </c>
      <c r="G75" s="19">
        <v>1.57422</v>
      </c>
      <c r="H75" s="19" t="s">
        <v>17</v>
      </c>
      <c r="I75" s="19" t="s">
        <v>18</v>
      </c>
      <c r="J75" s="19">
        <v>41.143000000000001</v>
      </c>
      <c r="K75" s="19" t="s">
        <v>17</v>
      </c>
      <c r="L75" s="19" t="s">
        <v>15</v>
      </c>
      <c r="M75" s="19" t="s">
        <v>15</v>
      </c>
    </row>
    <row r="76" spans="1:13">
      <c r="A76" s="19" t="s">
        <v>12</v>
      </c>
      <c r="B76" s="19" t="s">
        <v>13</v>
      </c>
      <c r="C76" s="19" t="s">
        <v>79</v>
      </c>
      <c r="D76" s="19">
        <v>613</v>
      </c>
      <c r="E76" s="19">
        <v>1</v>
      </c>
      <c r="F76" s="19" t="s">
        <v>16</v>
      </c>
      <c r="G76" s="19">
        <v>1.39818</v>
      </c>
      <c r="H76" s="19" t="s">
        <v>17</v>
      </c>
      <c r="I76" s="19" t="s">
        <v>18</v>
      </c>
      <c r="J76" s="19">
        <v>45.683999999999997</v>
      </c>
      <c r="K76" s="19" t="s">
        <v>17</v>
      </c>
      <c r="L76" s="19" t="s">
        <v>15</v>
      </c>
      <c r="M76" s="19" t="s">
        <v>15</v>
      </c>
    </row>
    <row r="77" spans="1:13">
      <c r="A77" s="19" t="s">
        <v>12</v>
      </c>
      <c r="B77" s="19" t="s">
        <v>13</v>
      </c>
      <c r="C77" s="19" t="s">
        <v>80</v>
      </c>
      <c r="D77" s="19">
        <v>614</v>
      </c>
      <c r="E77" s="19">
        <v>1</v>
      </c>
      <c r="F77" s="19" t="s">
        <v>16</v>
      </c>
      <c r="G77" s="19">
        <v>1.3676299999999999</v>
      </c>
      <c r="H77" s="19" t="s">
        <v>17</v>
      </c>
      <c r="I77" s="19" t="s">
        <v>18</v>
      </c>
      <c r="J77" s="19">
        <v>11.741</v>
      </c>
      <c r="K77" s="19" t="s">
        <v>17</v>
      </c>
      <c r="L77" s="19" t="s">
        <v>15</v>
      </c>
      <c r="M77" s="19" t="s">
        <v>15</v>
      </c>
    </row>
    <row r="78" spans="1:13">
      <c r="A78" s="19" t="s">
        <v>12</v>
      </c>
      <c r="B78" s="19" t="s">
        <v>13</v>
      </c>
      <c r="C78" s="19" t="s">
        <v>81</v>
      </c>
      <c r="D78" s="19">
        <v>615</v>
      </c>
      <c r="E78" s="19">
        <v>1</v>
      </c>
      <c r="F78" s="19" t="s">
        <v>16</v>
      </c>
      <c r="G78" s="19">
        <v>1.52162</v>
      </c>
      <c r="H78" s="19" t="s">
        <v>17</v>
      </c>
      <c r="I78" s="19" t="s">
        <v>18</v>
      </c>
      <c r="J78" s="19">
        <v>39.119999999999997</v>
      </c>
      <c r="K78" s="19" t="s">
        <v>17</v>
      </c>
      <c r="L78" s="19" t="s">
        <v>15</v>
      </c>
      <c r="M78" s="19" t="s">
        <v>15</v>
      </c>
    </row>
    <row r="79" spans="1:13">
      <c r="A79" s="19" t="s">
        <v>12</v>
      </c>
      <c r="B79" s="19" t="s">
        <v>13</v>
      </c>
      <c r="C79" s="19" t="s">
        <v>448</v>
      </c>
      <c r="D79" s="19" t="s">
        <v>170</v>
      </c>
      <c r="F79" s="19" t="s">
        <v>15</v>
      </c>
      <c r="I79" s="19" t="s">
        <v>15</v>
      </c>
      <c r="L79" s="19" t="s">
        <v>15</v>
      </c>
      <c r="M79" s="19" t="s">
        <v>15</v>
      </c>
    </row>
    <row r="80" spans="1:13">
      <c r="A80" s="19" t="s">
        <v>12</v>
      </c>
      <c r="B80" s="19" t="s">
        <v>13</v>
      </c>
      <c r="C80" s="19" t="s">
        <v>83</v>
      </c>
      <c r="D80" s="19">
        <v>616</v>
      </c>
      <c r="E80" s="19">
        <v>1</v>
      </c>
      <c r="F80" s="19" t="s">
        <v>16</v>
      </c>
      <c r="G80" s="19">
        <v>1.1550100000000001</v>
      </c>
      <c r="H80" s="19" t="s">
        <v>17</v>
      </c>
      <c r="I80" s="19" t="s">
        <v>18</v>
      </c>
      <c r="J80" s="19">
        <v>53.01</v>
      </c>
      <c r="K80" s="19" t="s">
        <v>17</v>
      </c>
      <c r="L80" s="19" t="s">
        <v>15</v>
      </c>
      <c r="M80" s="19" t="s">
        <v>15</v>
      </c>
    </row>
    <row r="81" spans="1:13">
      <c r="A81" s="19" t="s">
        <v>12</v>
      </c>
      <c r="B81" s="19" t="s">
        <v>13</v>
      </c>
      <c r="C81" s="19" t="s">
        <v>84</v>
      </c>
      <c r="D81" s="19">
        <v>617</v>
      </c>
      <c r="E81" s="19">
        <v>1</v>
      </c>
      <c r="F81" s="19" t="s">
        <v>16</v>
      </c>
      <c r="G81" s="19">
        <v>1.27135</v>
      </c>
      <c r="H81" s="19" t="s">
        <v>17</v>
      </c>
      <c r="I81" s="19" t="s">
        <v>18</v>
      </c>
      <c r="J81" s="19">
        <v>11.468</v>
      </c>
      <c r="K81" s="19" t="s">
        <v>17</v>
      </c>
      <c r="L81" s="19" t="s">
        <v>15</v>
      </c>
      <c r="M81" s="19" t="s">
        <v>15</v>
      </c>
    </row>
    <row r="82" spans="1:13">
      <c r="A82" s="19" t="s">
        <v>12</v>
      </c>
      <c r="B82" s="19" t="s">
        <v>13</v>
      </c>
      <c r="C82" s="19" t="s">
        <v>85</v>
      </c>
      <c r="D82" s="19">
        <v>618</v>
      </c>
      <c r="E82" s="19">
        <v>1</v>
      </c>
      <c r="F82" s="19" t="s">
        <v>16</v>
      </c>
      <c r="G82" s="19">
        <v>1.3687499999999999</v>
      </c>
      <c r="H82" s="19" t="s">
        <v>17</v>
      </c>
      <c r="I82" s="19" t="s">
        <v>18</v>
      </c>
      <c r="J82" s="19">
        <v>9.7270000000000003</v>
      </c>
      <c r="K82" s="19" t="s">
        <v>17</v>
      </c>
      <c r="L82" s="19" t="s">
        <v>15</v>
      </c>
      <c r="M82" s="19" t="s">
        <v>15</v>
      </c>
    </row>
    <row r="83" spans="1:13">
      <c r="A83" s="19" t="s">
        <v>12</v>
      </c>
      <c r="B83" s="19" t="s">
        <v>13</v>
      </c>
      <c r="C83" s="19" t="s">
        <v>86</v>
      </c>
      <c r="D83" s="19">
        <v>619</v>
      </c>
      <c r="E83" s="19">
        <v>1</v>
      </c>
      <c r="F83" s="19" t="s">
        <v>16</v>
      </c>
      <c r="G83" s="19">
        <v>1.6180699999999999</v>
      </c>
      <c r="H83" s="19" t="s">
        <v>17</v>
      </c>
      <c r="I83" s="19" t="s">
        <v>18</v>
      </c>
      <c r="J83" s="19">
        <v>29.294</v>
      </c>
      <c r="K83" s="19" t="s">
        <v>17</v>
      </c>
      <c r="L83" s="19" t="s">
        <v>15</v>
      </c>
      <c r="M83" s="19" t="s">
        <v>15</v>
      </c>
    </row>
    <row r="84" spans="1:13">
      <c r="A84" s="19" t="s">
        <v>12</v>
      </c>
      <c r="B84" s="19" t="s">
        <v>13</v>
      </c>
      <c r="C84" s="19" t="s">
        <v>87</v>
      </c>
      <c r="D84" s="19">
        <v>620</v>
      </c>
      <c r="E84" s="19">
        <v>1</v>
      </c>
      <c r="F84" s="19" t="s">
        <v>16</v>
      </c>
      <c r="G84" s="19">
        <v>0.83377000000000001</v>
      </c>
      <c r="H84" s="19" t="s">
        <v>17</v>
      </c>
      <c r="I84" s="19" t="s">
        <v>18</v>
      </c>
      <c r="J84" s="19">
        <v>27.064</v>
      </c>
      <c r="K84" s="19" t="s">
        <v>17</v>
      </c>
      <c r="L84" s="19" t="s">
        <v>15</v>
      </c>
      <c r="M84" s="19" t="s">
        <v>15</v>
      </c>
    </row>
    <row r="85" spans="1:13">
      <c r="A85" s="19" t="s">
        <v>12</v>
      </c>
      <c r="B85" s="19" t="s">
        <v>13</v>
      </c>
      <c r="C85" s="19" t="s">
        <v>88</v>
      </c>
      <c r="D85" s="19">
        <v>621</v>
      </c>
      <c r="E85" s="19">
        <v>1</v>
      </c>
      <c r="F85" s="19" t="s">
        <v>16</v>
      </c>
      <c r="G85" s="19">
        <v>1.16526</v>
      </c>
      <c r="H85" s="19" t="s">
        <v>17</v>
      </c>
      <c r="I85" s="19" t="s">
        <v>18</v>
      </c>
      <c r="J85" s="19">
        <v>9.09</v>
      </c>
      <c r="K85" s="19" t="s">
        <v>17</v>
      </c>
      <c r="L85" s="19" t="s">
        <v>15</v>
      </c>
      <c r="M85" s="19" t="s">
        <v>15</v>
      </c>
    </row>
    <row r="86" spans="1:13">
      <c r="A86" s="19" t="s">
        <v>12</v>
      </c>
      <c r="B86" s="19" t="s">
        <v>13</v>
      </c>
      <c r="C86" s="19" t="s">
        <v>89</v>
      </c>
      <c r="D86" s="19">
        <v>622</v>
      </c>
      <c r="E86" s="19">
        <v>1</v>
      </c>
      <c r="F86" s="19" t="s">
        <v>16</v>
      </c>
      <c r="G86" s="19">
        <v>1.7200800000000001</v>
      </c>
      <c r="H86" s="19" t="s">
        <v>17</v>
      </c>
      <c r="I86" s="19" t="s">
        <v>18</v>
      </c>
      <c r="J86" s="19">
        <v>13.773</v>
      </c>
      <c r="K86" s="19" t="s">
        <v>17</v>
      </c>
      <c r="L86" s="19" t="s">
        <v>15</v>
      </c>
      <c r="M86" s="19" t="s">
        <v>15</v>
      </c>
    </row>
    <row r="87" spans="1:13">
      <c r="A87" s="19" t="s">
        <v>12</v>
      </c>
      <c r="B87" s="19" t="s">
        <v>13</v>
      </c>
      <c r="C87" s="19" t="s">
        <v>90</v>
      </c>
      <c r="D87" s="19">
        <v>623</v>
      </c>
      <c r="E87" s="19">
        <v>1</v>
      </c>
      <c r="F87" s="19" t="s">
        <v>16</v>
      </c>
      <c r="G87" s="19">
        <v>0.34771000000000002</v>
      </c>
      <c r="H87" s="19" t="s">
        <v>17</v>
      </c>
      <c r="I87" s="19" t="s">
        <v>18</v>
      </c>
      <c r="J87" s="19">
        <v>29.271999999999998</v>
      </c>
      <c r="K87" s="19" t="s">
        <v>17</v>
      </c>
      <c r="L87" s="19" t="s">
        <v>15</v>
      </c>
      <c r="M87" s="19" t="s">
        <v>15</v>
      </c>
    </row>
    <row r="88" spans="1:13">
      <c r="A88" s="19" t="s">
        <v>12</v>
      </c>
      <c r="B88" s="19" t="s">
        <v>13</v>
      </c>
      <c r="C88" s="19" t="s">
        <v>91</v>
      </c>
      <c r="D88" s="19">
        <v>624</v>
      </c>
      <c r="E88" s="19">
        <v>1</v>
      </c>
      <c r="F88" s="19" t="s">
        <v>16</v>
      </c>
      <c r="G88" s="19">
        <v>0.84404999999999997</v>
      </c>
      <c r="H88" s="19" t="s">
        <v>17</v>
      </c>
      <c r="I88" s="19" t="s">
        <v>18</v>
      </c>
      <c r="J88" s="19">
        <v>13.266999999999999</v>
      </c>
      <c r="K88" s="19" t="s">
        <v>17</v>
      </c>
      <c r="L88" s="19" t="s">
        <v>15</v>
      </c>
      <c r="M88" s="19" t="s">
        <v>15</v>
      </c>
    </row>
    <row r="89" spans="1:13">
      <c r="A89" s="19" t="s">
        <v>12</v>
      </c>
      <c r="B89" s="19" t="s">
        <v>13</v>
      </c>
      <c r="C89" s="19" t="s">
        <v>92</v>
      </c>
      <c r="D89" s="19">
        <v>625</v>
      </c>
      <c r="E89" s="19">
        <v>1</v>
      </c>
      <c r="F89" s="19" t="s">
        <v>16</v>
      </c>
      <c r="G89" s="19">
        <v>1.52111</v>
      </c>
      <c r="H89" s="19" t="s">
        <v>17</v>
      </c>
      <c r="I89" s="19" t="s">
        <v>18</v>
      </c>
      <c r="J89" s="19">
        <v>7.2619999999999996</v>
      </c>
      <c r="K89" s="19" t="s">
        <v>17</v>
      </c>
      <c r="L89" s="19" t="s">
        <v>15</v>
      </c>
      <c r="M89" s="19" t="s">
        <v>15</v>
      </c>
    </row>
    <row r="90" spans="1:13">
      <c r="A90" s="19" t="s">
        <v>12</v>
      </c>
      <c r="B90" s="19" t="s">
        <v>13</v>
      </c>
      <c r="C90" s="19" t="s">
        <v>93</v>
      </c>
      <c r="D90" s="19">
        <v>626</v>
      </c>
      <c r="E90" s="19">
        <v>1</v>
      </c>
      <c r="F90" s="19" t="s">
        <v>16</v>
      </c>
      <c r="G90" s="19">
        <v>0.29948999999999998</v>
      </c>
      <c r="H90" s="19" t="s">
        <v>17</v>
      </c>
      <c r="I90" s="19" t="s">
        <v>18</v>
      </c>
      <c r="J90" s="19">
        <v>31.715</v>
      </c>
      <c r="K90" s="19" t="s">
        <v>17</v>
      </c>
      <c r="L90" s="19" t="s">
        <v>15</v>
      </c>
      <c r="M90" s="19" t="s">
        <v>15</v>
      </c>
    </row>
    <row r="91" spans="1:13">
      <c r="A91" s="19" t="s">
        <v>12</v>
      </c>
      <c r="B91" s="19" t="s">
        <v>13</v>
      </c>
      <c r="C91" s="19" t="s">
        <v>94</v>
      </c>
      <c r="D91" s="19">
        <v>627</v>
      </c>
      <c r="E91" s="19">
        <v>1</v>
      </c>
      <c r="F91" s="19" t="s">
        <v>16</v>
      </c>
      <c r="G91" s="19">
        <v>0.99507000000000001</v>
      </c>
      <c r="H91" s="19" t="s">
        <v>17</v>
      </c>
      <c r="I91" s="19" t="s">
        <v>18</v>
      </c>
      <c r="J91" s="19">
        <v>12.006</v>
      </c>
      <c r="K91" s="19" t="s">
        <v>17</v>
      </c>
      <c r="L91" s="19" t="s">
        <v>15</v>
      </c>
      <c r="M91" s="19" t="s">
        <v>15</v>
      </c>
    </row>
    <row r="92" spans="1:13">
      <c r="A92" s="19" t="s">
        <v>12</v>
      </c>
      <c r="B92" s="19" t="s">
        <v>13</v>
      </c>
      <c r="C92" s="19" t="s">
        <v>449</v>
      </c>
      <c r="D92" s="19" t="s">
        <v>170</v>
      </c>
      <c r="F92" s="19" t="s">
        <v>15</v>
      </c>
      <c r="I92" s="19" t="s">
        <v>15</v>
      </c>
      <c r="L92" s="19" t="s">
        <v>15</v>
      </c>
      <c r="M92" s="19" t="s">
        <v>15</v>
      </c>
    </row>
    <row r="93" spans="1:13">
      <c r="A93" s="19" t="s">
        <v>12</v>
      </c>
      <c r="B93" s="19" t="s">
        <v>13</v>
      </c>
      <c r="C93" s="19" t="s">
        <v>96</v>
      </c>
      <c r="D93" s="19">
        <v>628</v>
      </c>
      <c r="E93" s="19">
        <v>1</v>
      </c>
      <c r="F93" s="19" t="s">
        <v>16</v>
      </c>
      <c r="G93" s="19">
        <v>1.8104800000000001</v>
      </c>
      <c r="H93" s="19" t="s">
        <v>17</v>
      </c>
      <c r="I93" s="19" t="s">
        <v>18</v>
      </c>
      <c r="J93" s="19">
        <v>12.486000000000001</v>
      </c>
      <c r="K93" s="19" t="s">
        <v>17</v>
      </c>
      <c r="L93" s="19" t="s">
        <v>15</v>
      </c>
      <c r="M93" s="19" t="s">
        <v>15</v>
      </c>
    </row>
    <row r="94" spans="1:13">
      <c r="A94" s="19" t="s">
        <v>12</v>
      </c>
      <c r="B94" s="19" t="s">
        <v>13</v>
      </c>
      <c r="C94" s="19" t="s">
        <v>97</v>
      </c>
      <c r="D94" s="19">
        <v>629</v>
      </c>
      <c r="E94" s="19">
        <v>1</v>
      </c>
      <c r="F94" s="19" t="s">
        <v>16</v>
      </c>
      <c r="G94" s="19">
        <v>0.26704</v>
      </c>
      <c r="H94" s="19" t="s">
        <v>17</v>
      </c>
      <c r="I94" s="19" t="s">
        <v>18</v>
      </c>
      <c r="J94" s="19">
        <v>32.308999999999997</v>
      </c>
      <c r="K94" s="19" t="s">
        <v>17</v>
      </c>
      <c r="L94" s="19" t="s">
        <v>15</v>
      </c>
      <c r="M94" s="19" t="s">
        <v>15</v>
      </c>
    </row>
    <row r="95" spans="1:13">
      <c r="A95" s="19" t="s">
        <v>12</v>
      </c>
      <c r="B95" s="19" t="s">
        <v>13</v>
      </c>
      <c r="C95" s="19" t="s">
        <v>98</v>
      </c>
      <c r="D95" s="19">
        <v>630</v>
      </c>
      <c r="E95" s="19">
        <v>1</v>
      </c>
      <c r="F95" s="19" t="s">
        <v>16</v>
      </c>
      <c r="G95" s="19">
        <v>1.06877</v>
      </c>
      <c r="H95" s="19" t="s">
        <v>17</v>
      </c>
      <c r="I95" s="19" t="s">
        <v>18</v>
      </c>
      <c r="J95" s="19">
        <v>9.6999999999999993</v>
      </c>
      <c r="K95" s="19" t="s">
        <v>17</v>
      </c>
      <c r="L95" s="19" t="s">
        <v>15</v>
      </c>
      <c r="M95" s="19" t="s">
        <v>15</v>
      </c>
    </row>
    <row r="96" spans="1:13">
      <c r="A96" s="19" t="s">
        <v>12</v>
      </c>
      <c r="B96" s="19" t="s">
        <v>13</v>
      </c>
      <c r="C96" s="19" t="s">
        <v>99</v>
      </c>
      <c r="D96" s="19">
        <v>631</v>
      </c>
      <c r="E96" s="19">
        <v>1</v>
      </c>
      <c r="F96" s="19" t="s">
        <v>16</v>
      </c>
      <c r="G96" s="19">
        <v>1.70912</v>
      </c>
      <c r="H96" s="19" t="s">
        <v>17</v>
      </c>
      <c r="I96" s="19" t="s">
        <v>18</v>
      </c>
      <c r="J96" s="19">
        <v>11.602</v>
      </c>
      <c r="K96" s="19" t="s">
        <v>17</v>
      </c>
      <c r="L96" s="19" t="s">
        <v>15</v>
      </c>
      <c r="M96" s="19" t="s">
        <v>15</v>
      </c>
    </row>
    <row r="97" spans="1:13">
      <c r="A97" s="19" t="s">
        <v>12</v>
      </c>
      <c r="B97" s="19" t="s">
        <v>13</v>
      </c>
      <c r="C97" s="19" t="s">
        <v>100</v>
      </c>
      <c r="D97" s="19">
        <v>632</v>
      </c>
      <c r="E97" s="19">
        <v>1</v>
      </c>
      <c r="F97" s="19" t="s">
        <v>16</v>
      </c>
      <c r="G97" s="19">
        <v>0.68757000000000001</v>
      </c>
      <c r="H97" s="19" t="s">
        <v>17</v>
      </c>
      <c r="I97" s="19" t="s">
        <v>18</v>
      </c>
      <c r="J97" s="19">
        <v>26.518999999999998</v>
      </c>
      <c r="K97" s="19" t="s">
        <v>17</v>
      </c>
      <c r="L97" s="19" t="s">
        <v>15</v>
      </c>
      <c r="M97" s="19" t="s">
        <v>15</v>
      </c>
    </row>
    <row r="98" spans="1:13">
      <c r="A98" s="19" t="s">
        <v>12</v>
      </c>
      <c r="B98" s="19" t="s">
        <v>13</v>
      </c>
      <c r="C98" s="19" t="s">
        <v>101</v>
      </c>
      <c r="D98" s="19">
        <v>633</v>
      </c>
      <c r="E98" s="19">
        <v>1</v>
      </c>
      <c r="F98" s="19" t="s">
        <v>16</v>
      </c>
      <c r="G98" s="19">
        <v>1.13778</v>
      </c>
      <c r="H98" s="19" t="s">
        <v>17</v>
      </c>
      <c r="I98" s="19" t="s">
        <v>18</v>
      </c>
      <c r="J98" s="19">
        <v>9.5180000000000007</v>
      </c>
      <c r="K98" s="19" t="s">
        <v>17</v>
      </c>
      <c r="L98" s="19" t="s">
        <v>15</v>
      </c>
      <c r="M98" s="19" t="s">
        <v>15</v>
      </c>
    </row>
    <row r="99" spans="1:13">
      <c r="A99" s="19" t="s">
        <v>12</v>
      </c>
      <c r="B99" s="19" t="s">
        <v>13</v>
      </c>
      <c r="C99" s="19" t="s">
        <v>102</v>
      </c>
      <c r="D99" s="19">
        <v>634</v>
      </c>
      <c r="E99" s="19">
        <v>1</v>
      </c>
      <c r="F99" s="19" t="s">
        <v>16</v>
      </c>
      <c r="G99" s="19">
        <v>1.5978600000000001</v>
      </c>
      <c r="H99" s="19" t="s">
        <v>17</v>
      </c>
      <c r="I99" s="19" t="s">
        <v>18</v>
      </c>
      <c r="J99" s="19">
        <v>16.065000000000001</v>
      </c>
      <c r="K99" s="19" t="s">
        <v>17</v>
      </c>
      <c r="L99" s="19" t="s">
        <v>15</v>
      </c>
      <c r="M99" s="19" t="s">
        <v>15</v>
      </c>
    </row>
    <row r="100" spans="1:13">
      <c r="A100" s="19" t="s">
        <v>12</v>
      </c>
      <c r="B100" s="19" t="s">
        <v>13</v>
      </c>
      <c r="C100" s="19" t="s">
        <v>103</v>
      </c>
      <c r="D100" s="19">
        <v>635</v>
      </c>
      <c r="E100" s="19">
        <v>1</v>
      </c>
      <c r="F100" s="19" t="s">
        <v>16</v>
      </c>
      <c r="G100" s="19">
        <v>0.88358000000000003</v>
      </c>
      <c r="H100" s="19" t="s">
        <v>17</v>
      </c>
      <c r="I100" s="19" t="s">
        <v>18</v>
      </c>
      <c r="J100" s="19">
        <v>39.606000000000002</v>
      </c>
      <c r="K100" s="19" t="s">
        <v>17</v>
      </c>
      <c r="L100" s="19" t="s">
        <v>15</v>
      </c>
      <c r="M100" s="19" t="s">
        <v>15</v>
      </c>
    </row>
    <row r="101" spans="1:13">
      <c r="A101" s="19" t="s">
        <v>12</v>
      </c>
      <c r="B101" s="19" t="s">
        <v>13</v>
      </c>
      <c r="C101" s="19" t="s">
        <v>104</v>
      </c>
      <c r="D101" s="19">
        <v>636</v>
      </c>
      <c r="E101" s="19">
        <v>1</v>
      </c>
      <c r="F101" s="19" t="s">
        <v>16</v>
      </c>
      <c r="G101" s="19">
        <v>1.0726800000000001</v>
      </c>
      <c r="H101" s="19" t="s">
        <v>17</v>
      </c>
      <c r="I101" s="19" t="s">
        <v>18</v>
      </c>
      <c r="J101" s="19">
        <v>24.617999999999999</v>
      </c>
      <c r="K101" s="19" t="s">
        <v>17</v>
      </c>
      <c r="L101" s="19" t="s">
        <v>15</v>
      </c>
      <c r="M101" s="19" t="s">
        <v>15</v>
      </c>
    </row>
    <row r="102" spans="1:13">
      <c r="A102" s="19" t="s">
        <v>12</v>
      </c>
      <c r="B102" s="19" t="s">
        <v>13</v>
      </c>
      <c r="C102" s="19" t="s">
        <v>105</v>
      </c>
      <c r="D102" s="19">
        <v>637</v>
      </c>
      <c r="E102" s="19">
        <v>1</v>
      </c>
      <c r="F102" s="19" t="s">
        <v>16</v>
      </c>
      <c r="G102" s="19">
        <v>1.33453</v>
      </c>
      <c r="H102" s="19" t="s">
        <v>17</v>
      </c>
      <c r="I102" s="19" t="s">
        <v>18</v>
      </c>
      <c r="J102" s="19">
        <v>4.5869999999999997</v>
      </c>
      <c r="K102" s="19" t="s">
        <v>17</v>
      </c>
      <c r="L102" s="19" t="s">
        <v>15</v>
      </c>
      <c r="M102" s="19" t="s">
        <v>15</v>
      </c>
    </row>
    <row r="103" spans="1:13">
      <c r="A103" s="19" t="s">
        <v>12</v>
      </c>
      <c r="B103" s="19" t="s">
        <v>13</v>
      </c>
      <c r="C103" s="19" t="s">
        <v>106</v>
      </c>
      <c r="D103" s="19">
        <v>638</v>
      </c>
      <c r="E103" s="19">
        <v>1</v>
      </c>
      <c r="F103" s="19" t="s">
        <v>16</v>
      </c>
      <c r="G103" s="19">
        <v>1.53416</v>
      </c>
      <c r="H103" s="19" t="s">
        <v>17</v>
      </c>
      <c r="I103" s="19" t="s">
        <v>18</v>
      </c>
      <c r="J103" s="19">
        <v>23.119</v>
      </c>
      <c r="K103" s="19" t="s">
        <v>17</v>
      </c>
      <c r="L103" s="19" t="s">
        <v>15</v>
      </c>
      <c r="M103" s="19" t="s">
        <v>15</v>
      </c>
    </row>
    <row r="104" spans="1:13">
      <c r="A104" s="19" t="s">
        <v>12</v>
      </c>
      <c r="B104" s="19" t="s">
        <v>13</v>
      </c>
      <c r="C104" s="19" t="s">
        <v>107</v>
      </c>
      <c r="D104" s="19">
        <v>639</v>
      </c>
      <c r="E104" s="19">
        <v>1</v>
      </c>
      <c r="F104" s="19" t="s">
        <v>16</v>
      </c>
      <c r="G104" s="19">
        <v>1.7195800000000001</v>
      </c>
      <c r="H104" s="19" t="s">
        <v>17</v>
      </c>
      <c r="I104" s="19" t="s">
        <v>18</v>
      </c>
      <c r="J104" s="19">
        <v>43.057000000000002</v>
      </c>
      <c r="K104" s="19" t="s">
        <v>17</v>
      </c>
      <c r="L104" s="19" t="s">
        <v>15</v>
      </c>
      <c r="M104" s="19" t="s">
        <v>15</v>
      </c>
    </row>
    <row r="105" spans="1:13">
      <c r="A105" s="19" t="s">
        <v>12</v>
      </c>
      <c r="B105" s="19" t="s">
        <v>13</v>
      </c>
      <c r="C105" s="19" t="s">
        <v>108</v>
      </c>
      <c r="D105" s="19">
        <v>640</v>
      </c>
      <c r="E105" s="19">
        <v>1</v>
      </c>
      <c r="F105" s="19" t="s">
        <v>16</v>
      </c>
      <c r="G105" s="19">
        <v>0.76756999999999997</v>
      </c>
      <c r="H105" s="19" t="s">
        <v>17</v>
      </c>
      <c r="I105" s="19" t="s">
        <v>18</v>
      </c>
      <c r="J105" s="19">
        <v>54.414999999999999</v>
      </c>
      <c r="K105" s="19" t="s">
        <v>17</v>
      </c>
      <c r="L105" s="19" t="s">
        <v>15</v>
      </c>
      <c r="M105" s="19" t="s">
        <v>15</v>
      </c>
    </row>
    <row r="106" spans="1:13">
      <c r="A106" s="19" t="s">
        <v>12</v>
      </c>
      <c r="B106" s="19" t="s">
        <v>13</v>
      </c>
      <c r="C106" s="19" t="s">
        <v>109</v>
      </c>
      <c r="D106" s="19">
        <v>641</v>
      </c>
      <c r="E106" s="19">
        <v>1</v>
      </c>
      <c r="F106" s="19" t="s">
        <v>16</v>
      </c>
      <c r="G106" s="19">
        <v>0.97977000000000003</v>
      </c>
      <c r="H106" s="19" t="s">
        <v>17</v>
      </c>
      <c r="I106" s="19" t="s">
        <v>18</v>
      </c>
      <c r="J106" s="19">
        <v>34.473999999999997</v>
      </c>
      <c r="K106" s="19" t="s">
        <v>17</v>
      </c>
      <c r="L106" s="19" t="s">
        <v>15</v>
      </c>
      <c r="M106" s="19" t="s">
        <v>15</v>
      </c>
    </row>
    <row r="107" spans="1:13">
      <c r="A107" s="19" t="s">
        <v>12</v>
      </c>
      <c r="B107" s="19" t="s">
        <v>13</v>
      </c>
      <c r="C107" s="19" t="s">
        <v>110</v>
      </c>
      <c r="D107" s="19">
        <v>642</v>
      </c>
      <c r="E107" s="19">
        <v>1</v>
      </c>
      <c r="F107" s="19" t="s">
        <v>16</v>
      </c>
      <c r="G107" s="19">
        <v>1.1212</v>
      </c>
      <c r="H107" s="19" t="s">
        <v>17</v>
      </c>
      <c r="I107" s="19" t="s">
        <v>18</v>
      </c>
      <c r="J107" s="19">
        <v>21.207999999999998</v>
      </c>
      <c r="K107" s="19" t="s">
        <v>17</v>
      </c>
      <c r="L107" s="19" t="s">
        <v>15</v>
      </c>
      <c r="M107" s="19" t="s">
        <v>15</v>
      </c>
    </row>
    <row r="108" spans="1:13">
      <c r="A108" s="19" t="s">
        <v>12</v>
      </c>
      <c r="B108" s="19" t="s">
        <v>13</v>
      </c>
      <c r="C108" s="19" t="s">
        <v>111</v>
      </c>
      <c r="D108" s="19">
        <v>643</v>
      </c>
      <c r="E108" s="19">
        <v>1</v>
      </c>
      <c r="F108" s="19" t="s">
        <v>16</v>
      </c>
      <c r="G108" s="19">
        <v>1.3834299999999999</v>
      </c>
      <c r="H108" s="19" t="s">
        <v>17</v>
      </c>
      <c r="I108" s="19" t="s">
        <v>18</v>
      </c>
      <c r="J108" s="19">
        <v>6.9619999999999997</v>
      </c>
      <c r="K108" s="19" t="s">
        <v>17</v>
      </c>
      <c r="L108" s="19" t="s">
        <v>15</v>
      </c>
      <c r="M108" s="19" t="s">
        <v>15</v>
      </c>
    </row>
    <row r="109" spans="1:13">
      <c r="A109" s="19" t="s">
        <v>12</v>
      </c>
      <c r="B109" s="19" t="s">
        <v>13</v>
      </c>
      <c r="C109" s="19" t="s">
        <v>112</v>
      </c>
      <c r="D109" s="19">
        <v>644</v>
      </c>
      <c r="E109" s="19">
        <v>1</v>
      </c>
      <c r="F109" s="19" t="s">
        <v>16</v>
      </c>
      <c r="G109" s="19">
        <v>1.5762499999999999</v>
      </c>
      <c r="H109" s="19" t="s">
        <v>17</v>
      </c>
      <c r="I109" s="19" t="s">
        <v>18</v>
      </c>
      <c r="J109" s="19">
        <v>26.219000000000001</v>
      </c>
      <c r="K109" s="19" t="s">
        <v>17</v>
      </c>
      <c r="L109" s="19" t="s">
        <v>15</v>
      </c>
      <c r="M109" s="19" t="s">
        <v>15</v>
      </c>
    </row>
    <row r="110" spans="1:13">
      <c r="A110" s="19" t="s">
        <v>12</v>
      </c>
      <c r="B110" s="19" t="s">
        <v>13</v>
      </c>
      <c r="C110" s="19" t="s">
        <v>450</v>
      </c>
      <c r="D110" s="19" t="s">
        <v>170</v>
      </c>
      <c r="F110" s="19" t="s">
        <v>15</v>
      </c>
      <c r="I110" s="19" t="s">
        <v>15</v>
      </c>
      <c r="L110" s="19" t="s">
        <v>15</v>
      </c>
      <c r="M110" s="19" t="s">
        <v>15</v>
      </c>
    </row>
    <row r="111" spans="1:13">
      <c r="A111" s="19" t="s">
        <v>12</v>
      </c>
      <c r="B111" s="19" t="s">
        <v>13</v>
      </c>
      <c r="C111" s="19" t="s">
        <v>114</v>
      </c>
      <c r="D111" s="19">
        <v>645</v>
      </c>
      <c r="E111" s="19">
        <v>1</v>
      </c>
      <c r="F111" s="19" t="s">
        <v>16</v>
      </c>
      <c r="G111" s="19">
        <v>1.7768200000000001</v>
      </c>
      <c r="H111" s="19" t="s">
        <v>17</v>
      </c>
      <c r="I111" s="19" t="s">
        <v>18</v>
      </c>
      <c r="J111" s="19">
        <v>46.16</v>
      </c>
      <c r="K111" s="19" t="s">
        <v>17</v>
      </c>
      <c r="L111" s="19" t="s">
        <v>15</v>
      </c>
      <c r="M111" s="19" t="s">
        <v>15</v>
      </c>
    </row>
    <row r="112" spans="1:13">
      <c r="A112" s="19" t="s">
        <v>12</v>
      </c>
      <c r="B112" s="19" t="s">
        <v>13</v>
      </c>
      <c r="C112" s="19" t="s">
        <v>115</v>
      </c>
      <c r="D112" s="19">
        <v>646</v>
      </c>
      <c r="E112" s="19">
        <v>1</v>
      </c>
      <c r="F112" s="19" t="s">
        <v>16</v>
      </c>
      <c r="G112" s="19">
        <v>0.81906999999999996</v>
      </c>
      <c r="H112" s="19" t="s">
        <v>17</v>
      </c>
      <c r="I112" s="19" t="s">
        <v>18</v>
      </c>
      <c r="J112" s="19">
        <v>44.316000000000003</v>
      </c>
      <c r="K112" s="19" t="s">
        <v>17</v>
      </c>
      <c r="L112" s="19" t="s">
        <v>15</v>
      </c>
      <c r="M112" s="19" t="s">
        <v>15</v>
      </c>
    </row>
    <row r="113" spans="1:13">
      <c r="A113" s="19" t="s">
        <v>12</v>
      </c>
      <c r="B113" s="19" t="s">
        <v>13</v>
      </c>
      <c r="C113" s="19" t="s">
        <v>116</v>
      </c>
      <c r="D113" s="19">
        <v>647</v>
      </c>
      <c r="E113" s="19">
        <v>1</v>
      </c>
      <c r="F113" s="19" t="s">
        <v>16</v>
      </c>
      <c r="G113" s="19">
        <v>0.97431999999999996</v>
      </c>
      <c r="H113" s="19" t="s">
        <v>17</v>
      </c>
      <c r="I113" s="19" t="s">
        <v>18</v>
      </c>
      <c r="J113" s="19">
        <v>28.873999999999999</v>
      </c>
      <c r="K113" s="19" t="s">
        <v>17</v>
      </c>
      <c r="L113" s="19" t="s">
        <v>15</v>
      </c>
      <c r="M113" s="19" t="s">
        <v>15</v>
      </c>
    </row>
    <row r="114" spans="1:13">
      <c r="A114" s="19" t="s">
        <v>12</v>
      </c>
      <c r="B114" s="19" t="s">
        <v>13</v>
      </c>
      <c r="C114" s="19" t="s">
        <v>117</v>
      </c>
      <c r="D114" s="19">
        <v>648</v>
      </c>
      <c r="E114" s="19">
        <v>1</v>
      </c>
      <c r="F114" s="19" t="s">
        <v>16</v>
      </c>
      <c r="G114" s="19">
        <v>1.1727399999999999</v>
      </c>
      <c r="H114" s="19" t="s">
        <v>17</v>
      </c>
      <c r="I114" s="19" t="s">
        <v>18</v>
      </c>
      <c r="J114" s="19">
        <v>11.218999999999999</v>
      </c>
      <c r="K114" s="19" t="s">
        <v>17</v>
      </c>
      <c r="L114" s="19" t="s">
        <v>15</v>
      </c>
      <c r="M114" s="19" t="s">
        <v>15</v>
      </c>
    </row>
    <row r="115" spans="1:13">
      <c r="A115" s="19" t="s">
        <v>12</v>
      </c>
      <c r="B115" s="19" t="s">
        <v>13</v>
      </c>
      <c r="C115" s="19" t="s">
        <v>118</v>
      </c>
      <c r="D115" s="19">
        <v>649</v>
      </c>
      <c r="E115" s="19">
        <v>1</v>
      </c>
      <c r="F115" s="19" t="s">
        <v>16</v>
      </c>
      <c r="G115" s="19">
        <v>1.4126099999999999</v>
      </c>
      <c r="H115" s="19" t="s">
        <v>17</v>
      </c>
      <c r="I115" s="19" t="s">
        <v>18</v>
      </c>
      <c r="J115" s="19">
        <v>11.8</v>
      </c>
      <c r="K115" s="19" t="s">
        <v>17</v>
      </c>
      <c r="L115" s="19" t="s">
        <v>15</v>
      </c>
      <c r="M115" s="19" t="s">
        <v>15</v>
      </c>
    </row>
    <row r="116" spans="1:13">
      <c r="A116" s="19" t="s">
        <v>12</v>
      </c>
      <c r="B116" s="19" t="s">
        <v>13</v>
      </c>
      <c r="C116" s="19" t="s">
        <v>119</v>
      </c>
      <c r="D116" s="19">
        <v>650</v>
      </c>
      <c r="E116" s="19">
        <v>1</v>
      </c>
      <c r="F116" s="19" t="s">
        <v>16</v>
      </c>
      <c r="G116" s="19">
        <v>1.69269</v>
      </c>
      <c r="H116" s="19" t="s">
        <v>17</v>
      </c>
      <c r="I116" s="19" t="s">
        <v>18</v>
      </c>
      <c r="J116" s="19">
        <v>36.091000000000001</v>
      </c>
      <c r="K116" s="19" t="s">
        <v>17</v>
      </c>
      <c r="L116" s="19" t="s">
        <v>15</v>
      </c>
      <c r="M116" s="19" t="s">
        <v>15</v>
      </c>
    </row>
    <row r="117" spans="1:13">
      <c r="A117" s="19" t="s">
        <v>12</v>
      </c>
      <c r="B117" s="19" t="s">
        <v>13</v>
      </c>
      <c r="C117" s="19" t="s">
        <v>451</v>
      </c>
      <c r="D117" s="19" t="s">
        <v>170</v>
      </c>
      <c r="F117" s="19" t="s">
        <v>15</v>
      </c>
      <c r="I117" s="19" t="s">
        <v>15</v>
      </c>
      <c r="L117" s="19" t="s">
        <v>15</v>
      </c>
      <c r="M117" s="19" t="s">
        <v>15</v>
      </c>
    </row>
    <row r="118" spans="1:13">
      <c r="A118" s="19" t="s">
        <v>12</v>
      </c>
      <c r="B118" s="19" t="s">
        <v>13</v>
      </c>
      <c r="C118" s="19" t="s">
        <v>121</v>
      </c>
      <c r="D118" s="19">
        <v>651</v>
      </c>
      <c r="E118" s="19">
        <v>1</v>
      </c>
      <c r="F118" s="19" t="s">
        <v>16</v>
      </c>
      <c r="G118" s="19">
        <v>1.85439</v>
      </c>
      <c r="H118" s="19" t="s">
        <v>17</v>
      </c>
      <c r="I118" s="19" t="s">
        <v>18</v>
      </c>
      <c r="J118" s="19">
        <v>51.54</v>
      </c>
      <c r="K118" s="19" t="s">
        <v>17</v>
      </c>
      <c r="L118" s="19" t="s">
        <v>15</v>
      </c>
      <c r="M118" s="19" t="s">
        <v>15</v>
      </c>
    </row>
    <row r="119" spans="1:13">
      <c r="A119" s="19" t="s">
        <v>12</v>
      </c>
      <c r="B119" s="19" t="s">
        <v>13</v>
      </c>
      <c r="C119" s="19" t="s">
        <v>122</v>
      </c>
      <c r="D119" s="19">
        <v>652</v>
      </c>
      <c r="E119" s="19">
        <v>1</v>
      </c>
      <c r="F119" s="19" t="s">
        <v>16</v>
      </c>
      <c r="G119" s="19">
        <v>0.82984999999999998</v>
      </c>
      <c r="H119" s="19" t="s">
        <v>17</v>
      </c>
      <c r="I119" s="19" t="s">
        <v>18</v>
      </c>
      <c r="J119" s="19">
        <v>49.764000000000003</v>
      </c>
      <c r="K119" s="19" t="s">
        <v>17</v>
      </c>
      <c r="L119" s="19" t="s">
        <v>15</v>
      </c>
      <c r="M119" s="19" t="s">
        <v>15</v>
      </c>
    </row>
    <row r="120" spans="1:13">
      <c r="A120" s="19" t="s">
        <v>12</v>
      </c>
      <c r="B120" s="19" t="s">
        <v>13</v>
      </c>
      <c r="C120" s="19" t="s">
        <v>123</v>
      </c>
      <c r="D120" s="19">
        <v>653</v>
      </c>
      <c r="E120" s="19">
        <v>1</v>
      </c>
      <c r="F120" s="19" t="s">
        <v>16</v>
      </c>
      <c r="G120" s="19">
        <v>1.0741499999999999</v>
      </c>
      <c r="H120" s="19" t="s">
        <v>17</v>
      </c>
      <c r="I120" s="19" t="s">
        <v>18</v>
      </c>
      <c r="J120" s="19">
        <v>25.303000000000001</v>
      </c>
      <c r="K120" s="19" t="s">
        <v>17</v>
      </c>
      <c r="L120" s="19" t="s">
        <v>15</v>
      </c>
      <c r="M120" s="19" t="s">
        <v>15</v>
      </c>
    </row>
    <row r="121" spans="1:13">
      <c r="A121" s="19" t="s">
        <v>12</v>
      </c>
      <c r="B121" s="19" t="s">
        <v>13</v>
      </c>
      <c r="C121" s="19" t="s">
        <v>124</v>
      </c>
      <c r="D121" s="19">
        <v>654</v>
      </c>
      <c r="E121" s="19">
        <v>1</v>
      </c>
      <c r="F121" s="19" t="s">
        <v>16</v>
      </c>
      <c r="G121" s="19">
        <v>1.20488</v>
      </c>
      <c r="H121" s="19" t="s">
        <v>17</v>
      </c>
      <c r="I121" s="19" t="s">
        <v>18</v>
      </c>
      <c r="J121" s="19">
        <v>12.074999999999999</v>
      </c>
      <c r="K121" s="19" t="s">
        <v>17</v>
      </c>
      <c r="L121" s="19" t="s">
        <v>15</v>
      </c>
      <c r="M121" s="19" t="s">
        <v>15</v>
      </c>
    </row>
    <row r="122" spans="1:13">
      <c r="A122" s="19" t="s">
        <v>12</v>
      </c>
      <c r="B122" s="19" t="s">
        <v>13</v>
      </c>
      <c r="C122" s="19" t="s">
        <v>452</v>
      </c>
      <c r="D122" s="19">
        <v>655</v>
      </c>
      <c r="E122" s="19">
        <v>1</v>
      </c>
      <c r="F122" s="19" t="s">
        <v>16</v>
      </c>
      <c r="G122" s="19">
        <v>1.7097899999999999</v>
      </c>
      <c r="H122" s="19" t="s">
        <v>17</v>
      </c>
      <c r="I122" s="19" t="s">
        <v>18</v>
      </c>
      <c r="J122" s="19">
        <v>38.171999999999997</v>
      </c>
      <c r="K122" s="19" t="s">
        <v>17</v>
      </c>
      <c r="L122" s="19" t="s">
        <v>15</v>
      </c>
      <c r="M122" s="19" t="s">
        <v>15</v>
      </c>
    </row>
    <row r="123" spans="1:13">
      <c r="A123" s="19" t="s">
        <v>12</v>
      </c>
      <c r="B123" s="19" t="s">
        <v>13</v>
      </c>
      <c r="C123" s="19" t="s">
        <v>125</v>
      </c>
      <c r="D123" s="19">
        <v>656</v>
      </c>
      <c r="E123" s="19">
        <v>1</v>
      </c>
      <c r="F123" s="19" t="s">
        <v>16</v>
      </c>
      <c r="G123" s="19">
        <v>0.79203000000000001</v>
      </c>
      <c r="H123" s="19" t="s">
        <v>17</v>
      </c>
      <c r="I123" s="19" t="s">
        <v>18</v>
      </c>
      <c r="J123" s="19">
        <v>52.131999999999998</v>
      </c>
      <c r="K123" s="19" t="s">
        <v>17</v>
      </c>
      <c r="L123" s="19" t="s">
        <v>15</v>
      </c>
      <c r="M123" s="19" t="s">
        <v>15</v>
      </c>
    </row>
    <row r="124" spans="1:13">
      <c r="A124" s="19" t="s">
        <v>12</v>
      </c>
      <c r="B124" s="19" t="s">
        <v>13</v>
      </c>
      <c r="C124" s="19" t="s">
        <v>126</v>
      </c>
      <c r="D124" s="19">
        <v>657</v>
      </c>
      <c r="E124" s="19">
        <v>1</v>
      </c>
      <c r="F124" s="19" t="s">
        <v>16</v>
      </c>
      <c r="G124" s="19">
        <v>1.2887500000000001</v>
      </c>
      <c r="H124" s="19" t="s">
        <v>17</v>
      </c>
      <c r="I124" s="19" t="s">
        <v>18</v>
      </c>
      <c r="J124" s="19">
        <v>3.7890000000000001</v>
      </c>
      <c r="K124" s="19" t="s">
        <v>17</v>
      </c>
      <c r="L124" s="19" t="s">
        <v>15</v>
      </c>
      <c r="M124" s="19" t="s">
        <v>15</v>
      </c>
    </row>
    <row r="125" spans="1:13">
      <c r="A125" s="19" t="s">
        <v>12</v>
      </c>
      <c r="B125" s="19" t="s">
        <v>13</v>
      </c>
      <c r="C125" s="19" t="s">
        <v>127</v>
      </c>
      <c r="D125" s="19">
        <v>658</v>
      </c>
      <c r="E125" s="19">
        <v>1</v>
      </c>
      <c r="F125" s="19" t="s">
        <v>16</v>
      </c>
      <c r="G125" s="19">
        <v>1.28823</v>
      </c>
      <c r="H125" s="19" t="s">
        <v>17</v>
      </c>
      <c r="I125" s="19" t="s">
        <v>18</v>
      </c>
      <c r="J125" s="19">
        <v>3.6040000000000001</v>
      </c>
      <c r="K125" s="19" t="s">
        <v>17</v>
      </c>
      <c r="L125" s="19" t="s">
        <v>15</v>
      </c>
      <c r="M125" s="19" t="s">
        <v>15</v>
      </c>
    </row>
    <row r="126" spans="1:13">
      <c r="A126" s="19" t="s">
        <v>12</v>
      </c>
      <c r="B126" s="19" t="s">
        <v>13</v>
      </c>
      <c r="C126" s="19" t="s">
        <v>453</v>
      </c>
      <c r="D126" s="19">
        <v>659</v>
      </c>
      <c r="E126" s="19">
        <v>1</v>
      </c>
      <c r="F126" s="19" t="s">
        <v>16</v>
      </c>
      <c r="G126" s="19">
        <v>1.7522599999999999</v>
      </c>
      <c r="H126" s="19" t="s">
        <v>17</v>
      </c>
      <c r="I126" s="19" t="s">
        <v>18</v>
      </c>
      <c r="J126" s="19">
        <v>44.215000000000003</v>
      </c>
      <c r="K126" s="19" t="s">
        <v>17</v>
      </c>
      <c r="L126" s="19" t="s">
        <v>15</v>
      </c>
      <c r="M126" s="19" t="s">
        <v>15</v>
      </c>
    </row>
    <row r="127" spans="1:13">
      <c r="A127" s="19" t="s">
        <v>12</v>
      </c>
      <c r="B127" s="19" t="s">
        <v>13</v>
      </c>
      <c r="C127" s="19" t="s">
        <v>454</v>
      </c>
      <c r="D127" s="19">
        <v>660</v>
      </c>
      <c r="E127" s="19">
        <v>1</v>
      </c>
      <c r="F127" s="19" t="s">
        <v>16</v>
      </c>
      <c r="G127" s="19">
        <v>0.85524999999999995</v>
      </c>
      <c r="H127" s="19" t="s">
        <v>17</v>
      </c>
      <c r="I127" s="19" t="s">
        <v>18</v>
      </c>
      <c r="J127" s="19">
        <v>49.232999999999997</v>
      </c>
      <c r="K127" s="19" t="s">
        <v>17</v>
      </c>
      <c r="L127" s="19" t="s">
        <v>15</v>
      </c>
      <c r="M127" s="19" t="s">
        <v>15</v>
      </c>
    </row>
    <row r="128" spans="1:13">
      <c r="A128" s="19" t="s">
        <v>12</v>
      </c>
      <c r="B128" s="19" t="s">
        <v>13</v>
      </c>
      <c r="C128" s="19" t="s">
        <v>455</v>
      </c>
      <c r="D128" s="19">
        <v>661</v>
      </c>
      <c r="E128" s="19">
        <v>1</v>
      </c>
      <c r="F128" s="19" t="s">
        <v>16</v>
      </c>
      <c r="G128" s="19">
        <v>1.0542400000000001</v>
      </c>
      <c r="H128" s="19" t="s">
        <v>17</v>
      </c>
      <c r="I128" s="19" t="s">
        <v>18</v>
      </c>
      <c r="J128" s="19">
        <v>29.337</v>
      </c>
      <c r="K128" s="19" t="s">
        <v>17</v>
      </c>
      <c r="L128" s="19" t="s">
        <v>15</v>
      </c>
      <c r="M128" s="19" t="s">
        <v>15</v>
      </c>
    </row>
    <row r="129" spans="1:13">
      <c r="A129" s="19" t="s">
        <v>12</v>
      </c>
      <c r="B129" s="19" t="s">
        <v>13</v>
      </c>
      <c r="C129" s="19" t="s">
        <v>456</v>
      </c>
      <c r="D129" s="19">
        <v>662</v>
      </c>
      <c r="E129" s="19">
        <v>1</v>
      </c>
      <c r="F129" s="19" t="s">
        <v>16</v>
      </c>
      <c r="G129" s="19">
        <v>1.2349699999999999</v>
      </c>
      <c r="H129" s="19" t="s">
        <v>17</v>
      </c>
      <c r="I129" s="19" t="s">
        <v>18</v>
      </c>
      <c r="J129" s="19">
        <v>9.8360000000000003</v>
      </c>
      <c r="K129" s="19" t="s">
        <v>17</v>
      </c>
      <c r="L129" s="19" t="s">
        <v>15</v>
      </c>
      <c r="M129" s="19" t="s">
        <v>15</v>
      </c>
    </row>
    <row r="130" spans="1:13">
      <c r="A130" s="19" t="s">
        <v>12</v>
      </c>
      <c r="B130" s="19" t="s">
        <v>13</v>
      </c>
      <c r="C130" s="19" t="s">
        <v>457</v>
      </c>
      <c r="D130" s="19">
        <v>663</v>
      </c>
      <c r="E130" s="19">
        <v>1</v>
      </c>
      <c r="F130" s="19" t="s">
        <v>16</v>
      </c>
      <c r="G130" s="19">
        <v>1.3593999999999999</v>
      </c>
      <c r="H130" s="19" t="s">
        <v>17</v>
      </c>
      <c r="I130" s="19" t="s">
        <v>18</v>
      </c>
      <c r="J130" s="19">
        <v>5.8890000000000002</v>
      </c>
      <c r="K130" s="19" t="s">
        <v>17</v>
      </c>
      <c r="L130" s="19" t="s">
        <v>15</v>
      </c>
      <c r="M130" s="19" t="s">
        <v>15</v>
      </c>
    </row>
    <row r="131" spans="1:13">
      <c r="A131" s="19" t="s">
        <v>12</v>
      </c>
      <c r="B131" s="19" t="s">
        <v>13</v>
      </c>
      <c r="C131" s="19" t="s">
        <v>458</v>
      </c>
      <c r="D131" s="19">
        <v>664</v>
      </c>
      <c r="E131" s="19">
        <v>1</v>
      </c>
      <c r="F131" s="19" t="s">
        <v>16</v>
      </c>
      <c r="G131" s="19">
        <v>1.5100100000000001</v>
      </c>
      <c r="H131" s="19" t="s">
        <v>17</v>
      </c>
      <c r="I131" s="19" t="s">
        <v>18</v>
      </c>
      <c r="J131" s="19">
        <v>21.126000000000001</v>
      </c>
      <c r="K131" s="19" t="s">
        <v>17</v>
      </c>
      <c r="L131" s="19" t="s">
        <v>15</v>
      </c>
      <c r="M131" s="19" t="s">
        <v>15</v>
      </c>
    </row>
    <row r="132" spans="1:13">
      <c r="A132" s="19" t="s">
        <v>12</v>
      </c>
      <c r="B132" s="19" t="s">
        <v>13</v>
      </c>
      <c r="C132" s="19" t="s">
        <v>459</v>
      </c>
      <c r="D132" s="19">
        <v>665</v>
      </c>
      <c r="E132" s="19">
        <v>1</v>
      </c>
      <c r="F132" s="19" t="s">
        <v>16</v>
      </c>
      <c r="G132" s="19">
        <v>1.69577</v>
      </c>
      <c r="H132" s="19" t="s">
        <v>17</v>
      </c>
      <c r="I132" s="19" t="s">
        <v>18</v>
      </c>
      <c r="J132" s="19">
        <v>40.872999999999998</v>
      </c>
      <c r="K132" s="19" t="s">
        <v>17</v>
      </c>
      <c r="L132" s="19" t="s">
        <v>15</v>
      </c>
      <c r="M132" s="19" t="s">
        <v>15</v>
      </c>
    </row>
    <row r="133" spans="1:13">
      <c r="A133" s="19" t="s">
        <v>12</v>
      </c>
      <c r="B133" s="19" t="s">
        <v>13</v>
      </c>
      <c r="C133" s="19" t="s">
        <v>191</v>
      </c>
      <c r="D133" s="19">
        <v>666</v>
      </c>
      <c r="E133" s="19">
        <v>1</v>
      </c>
      <c r="F133" s="19" t="s">
        <v>16</v>
      </c>
      <c r="G133" s="19">
        <v>0.86282999999999999</v>
      </c>
      <c r="H133" s="19" t="s">
        <v>17</v>
      </c>
      <c r="I133" s="19" t="s">
        <v>18</v>
      </c>
      <c r="J133" s="19">
        <v>33.628999999999998</v>
      </c>
      <c r="K133" s="19" t="s">
        <v>17</v>
      </c>
      <c r="L133" s="19" t="s">
        <v>15</v>
      </c>
      <c r="M133" s="19" t="s">
        <v>15</v>
      </c>
    </row>
    <row r="134" spans="1:13">
      <c r="A134" s="19" t="s">
        <v>12</v>
      </c>
      <c r="B134" s="19" t="s">
        <v>13</v>
      </c>
      <c r="C134" s="19" t="s">
        <v>192</v>
      </c>
      <c r="D134" s="19">
        <v>667</v>
      </c>
      <c r="E134" s="19">
        <v>1</v>
      </c>
      <c r="F134" s="19" t="s">
        <v>16</v>
      </c>
      <c r="G134" s="19">
        <v>1.06569</v>
      </c>
      <c r="H134" s="19" t="s">
        <v>17</v>
      </c>
      <c r="I134" s="19" t="s">
        <v>18</v>
      </c>
      <c r="J134" s="19">
        <v>14.032999999999999</v>
      </c>
      <c r="K134" s="19" t="s">
        <v>17</v>
      </c>
      <c r="L134" s="19" t="s">
        <v>15</v>
      </c>
      <c r="M134" s="19" t="s">
        <v>15</v>
      </c>
    </row>
    <row r="135" spans="1:13">
      <c r="A135" s="19" t="s">
        <v>12</v>
      </c>
      <c r="B135" s="19" t="s">
        <v>13</v>
      </c>
      <c r="C135" s="19" t="s">
        <v>193</v>
      </c>
      <c r="D135" s="19">
        <v>668</v>
      </c>
      <c r="E135" s="19">
        <v>1</v>
      </c>
      <c r="F135" s="19" t="s">
        <v>16</v>
      </c>
      <c r="G135" s="19">
        <v>1.3591500000000001</v>
      </c>
      <c r="H135" s="19" t="s">
        <v>17</v>
      </c>
      <c r="I135" s="19" t="s">
        <v>18</v>
      </c>
      <c r="J135" s="19">
        <v>16.690999999999999</v>
      </c>
      <c r="K135" s="19" t="s">
        <v>17</v>
      </c>
      <c r="L135" s="19" t="s">
        <v>15</v>
      </c>
      <c r="M135" s="19" t="s">
        <v>15</v>
      </c>
    </row>
    <row r="136" spans="1:13">
      <c r="A136" s="19" t="s">
        <v>12</v>
      </c>
      <c r="B136" s="19" t="s">
        <v>13</v>
      </c>
      <c r="C136" s="19" t="s">
        <v>194</v>
      </c>
      <c r="D136" s="19">
        <v>669</v>
      </c>
      <c r="E136" s="19">
        <v>1</v>
      </c>
      <c r="F136" s="19" t="s">
        <v>16</v>
      </c>
      <c r="G136" s="19">
        <v>1.49855</v>
      </c>
      <c r="H136" s="19" t="s">
        <v>17</v>
      </c>
      <c r="I136" s="19" t="s">
        <v>18</v>
      </c>
      <c r="J136" s="19">
        <v>30.225000000000001</v>
      </c>
      <c r="K136" s="19" t="s">
        <v>17</v>
      </c>
      <c r="L136" s="19" t="s">
        <v>15</v>
      </c>
      <c r="M136" s="19" t="s">
        <v>15</v>
      </c>
    </row>
    <row r="137" spans="1:13">
      <c r="A137" s="19" t="s">
        <v>12</v>
      </c>
      <c r="B137" s="19" t="s">
        <v>13</v>
      </c>
      <c r="C137" s="19" t="s">
        <v>195</v>
      </c>
      <c r="D137" s="19">
        <v>670</v>
      </c>
      <c r="E137" s="19">
        <v>1</v>
      </c>
      <c r="F137" s="19" t="s">
        <v>16</v>
      </c>
      <c r="G137" s="19">
        <v>1.49339</v>
      </c>
      <c r="H137" s="19" t="s">
        <v>17</v>
      </c>
      <c r="I137" s="19" t="s">
        <v>18</v>
      </c>
      <c r="J137" s="19">
        <v>30.212</v>
      </c>
      <c r="K137" s="19" t="s">
        <v>17</v>
      </c>
      <c r="L137" s="19" t="s">
        <v>15</v>
      </c>
      <c r="M137" s="19" t="s">
        <v>15</v>
      </c>
    </row>
    <row r="138" spans="1:13">
      <c r="A138" s="19" t="s">
        <v>12</v>
      </c>
      <c r="B138" s="19" t="s">
        <v>13</v>
      </c>
      <c r="C138" s="19" t="s">
        <v>196</v>
      </c>
      <c r="D138" s="19">
        <v>671</v>
      </c>
      <c r="E138" s="19">
        <v>1</v>
      </c>
      <c r="F138" s="19" t="s">
        <v>16</v>
      </c>
      <c r="G138" s="19">
        <v>1.3552500000000001</v>
      </c>
      <c r="H138" s="19" t="s">
        <v>17</v>
      </c>
      <c r="I138" s="19" t="s">
        <v>18</v>
      </c>
      <c r="J138" s="19">
        <v>16.645</v>
      </c>
      <c r="K138" s="19" t="s">
        <v>17</v>
      </c>
      <c r="L138" s="19" t="s">
        <v>15</v>
      </c>
      <c r="M138" s="19" t="s">
        <v>15</v>
      </c>
    </row>
    <row r="139" spans="1:13">
      <c r="A139" s="19" t="s">
        <v>12</v>
      </c>
      <c r="B139" s="19" t="s">
        <v>13</v>
      </c>
      <c r="C139" s="19" t="s">
        <v>197</v>
      </c>
      <c r="D139" s="19">
        <v>672</v>
      </c>
      <c r="E139" s="19">
        <v>1</v>
      </c>
      <c r="F139" s="19" t="s">
        <v>16</v>
      </c>
      <c r="G139" s="19">
        <v>1.1543099999999999</v>
      </c>
      <c r="H139" s="19" t="s">
        <v>17</v>
      </c>
      <c r="I139" s="19" t="s">
        <v>18</v>
      </c>
      <c r="J139" s="19">
        <v>4.9489999999999998</v>
      </c>
      <c r="K139" s="19" t="s">
        <v>17</v>
      </c>
      <c r="L139" s="19" t="s">
        <v>15</v>
      </c>
      <c r="M139" s="19" t="s">
        <v>15</v>
      </c>
    </row>
    <row r="140" spans="1:13">
      <c r="A140" s="19" t="s">
        <v>12</v>
      </c>
      <c r="B140" s="19" t="s">
        <v>13</v>
      </c>
      <c r="C140" s="19" t="s">
        <v>198</v>
      </c>
      <c r="D140" s="19">
        <v>673</v>
      </c>
      <c r="E140" s="19">
        <v>1</v>
      </c>
      <c r="F140" s="19" t="s">
        <v>16</v>
      </c>
      <c r="G140" s="19">
        <v>0.85741000000000001</v>
      </c>
      <c r="H140" s="19" t="s">
        <v>17</v>
      </c>
      <c r="I140" s="19" t="s">
        <v>18</v>
      </c>
      <c r="J140" s="19">
        <v>33.616999999999997</v>
      </c>
      <c r="K140" s="19" t="s">
        <v>17</v>
      </c>
      <c r="L140" s="19" t="s">
        <v>15</v>
      </c>
      <c r="M140" s="19" t="s">
        <v>15</v>
      </c>
    </row>
    <row r="141" spans="1:13">
      <c r="A141" s="19" t="s">
        <v>12</v>
      </c>
      <c r="B141" s="19" t="s">
        <v>13</v>
      </c>
      <c r="C141" s="19" t="s">
        <v>199</v>
      </c>
      <c r="D141" s="19">
        <v>674</v>
      </c>
      <c r="E141" s="19">
        <v>1</v>
      </c>
      <c r="F141" s="19" t="s">
        <v>16</v>
      </c>
      <c r="G141" s="19">
        <v>0.67776999999999998</v>
      </c>
      <c r="H141" s="19" t="s">
        <v>17</v>
      </c>
      <c r="I141" s="19" t="s">
        <v>18</v>
      </c>
      <c r="J141" s="19">
        <v>53.61</v>
      </c>
      <c r="K141" s="19" t="s">
        <v>17</v>
      </c>
      <c r="L141" s="19" t="s">
        <v>15</v>
      </c>
      <c r="M141" s="19" t="s">
        <v>15</v>
      </c>
    </row>
    <row r="142" spans="1:13">
      <c r="A142" s="19" t="s">
        <v>12</v>
      </c>
      <c r="B142" s="19" t="s">
        <v>13</v>
      </c>
      <c r="C142" s="19" t="s">
        <v>200</v>
      </c>
      <c r="D142" s="19">
        <v>675</v>
      </c>
      <c r="E142" s="19">
        <v>1</v>
      </c>
      <c r="F142" s="19" t="s">
        <v>16</v>
      </c>
      <c r="G142" s="19">
        <v>1.75177</v>
      </c>
      <c r="H142" s="19" t="s">
        <v>17</v>
      </c>
      <c r="I142" s="19" t="s">
        <v>18</v>
      </c>
      <c r="J142" s="19">
        <v>47.165999999999997</v>
      </c>
      <c r="K142" s="19" t="s">
        <v>17</v>
      </c>
      <c r="L142" s="19" t="s">
        <v>15</v>
      </c>
      <c r="M142" s="19" t="s">
        <v>15</v>
      </c>
    </row>
    <row r="143" spans="1:13">
      <c r="A143" s="19" t="s">
        <v>12</v>
      </c>
      <c r="B143" s="19" t="s">
        <v>13</v>
      </c>
      <c r="C143" s="19" t="s">
        <v>201</v>
      </c>
      <c r="D143" s="19">
        <v>676</v>
      </c>
      <c r="E143" s="19">
        <v>1</v>
      </c>
      <c r="F143" s="19" t="s">
        <v>16</v>
      </c>
      <c r="G143" s="19">
        <v>1.60839</v>
      </c>
      <c r="H143" s="19" t="s">
        <v>17</v>
      </c>
      <c r="I143" s="19" t="s">
        <v>18</v>
      </c>
      <c r="J143" s="19">
        <v>30.946999999999999</v>
      </c>
      <c r="K143" s="19" t="s">
        <v>17</v>
      </c>
      <c r="L143" s="19" t="s">
        <v>15</v>
      </c>
      <c r="M143" s="19" t="s">
        <v>15</v>
      </c>
    </row>
    <row r="144" spans="1:13">
      <c r="A144" s="19" t="s">
        <v>12</v>
      </c>
      <c r="B144" s="19" t="s">
        <v>13</v>
      </c>
      <c r="C144" s="19" t="s">
        <v>202</v>
      </c>
      <c r="D144" s="19">
        <v>677</v>
      </c>
      <c r="E144" s="19">
        <v>1</v>
      </c>
      <c r="F144" s="19" t="s">
        <v>16</v>
      </c>
      <c r="G144" s="19">
        <v>1.48099</v>
      </c>
      <c r="H144" s="19" t="s">
        <v>17</v>
      </c>
      <c r="I144" s="19" t="s">
        <v>18</v>
      </c>
      <c r="J144" s="19">
        <v>17.241</v>
      </c>
      <c r="K144" s="19" t="s">
        <v>17</v>
      </c>
      <c r="L144" s="19" t="s">
        <v>15</v>
      </c>
      <c r="M144" s="19" t="s">
        <v>15</v>
      </c>
    </row>
    <row r="145" spans="1:13">
      <c r="A145" s="19" t="s">
        <v>12</v>
      </c>
      <c r="B145" s="19" t="s">
        <v>13</v>
      </c>
      <c r="C145" s="19" t="s">
        <v>203</v>
      </c>
      <c r="D145" s="19">
        <v>678</v>
      </c>
      <c r="E145" s="19">
        <v>1</v>
      </c>
      <c r="F145" s="19" t="s">
        <v>16</v>
      </c>
      <c r="G145" s="19">
        <v>1.2928200000000001</v>
      </c>
      <c r="H145" s="19" t="s">
        <v>17</v>
      </c>
      <c r="I145" s="19" t="s">
        <v>18</v>
      </c>
      <c r="J145" s="19">
        <v>3.35</v>
      </c>
      <c r="K145" s="19" t="s">
        <v>17</v>
      </c>
      <c r="L145" s="19" t="s">
        <v>15</v>
      </c>
      <c r="M145" s="19" t="s">
        <v>15</v>
      </c>
    </row>
    <row r="146" spans="1:13">
      <c r="A146" s="19" t="s">
        <v>12</v>
      </c>
      <c r="B146" s="19" t="s">
        <v>13</v>
      </c>
      <c r="C146" s="19" t="s">
        <v>204</v>
      </c>
      <c r="D146" s="19">
        <v>679</v>
      </c>
      <c r="E146" s="19">
        <v>1</v>
      </c>
      <c r="F146" s="19" t="s">
        <v>16</v>
      </c>
      <c r="G146" s="19">
        <v>1.09535</v>
      </c>
      <c r="H146" s="19" t="s">
        <v>17</v>
      </c>
      <c r="I146" s="19" t="s">
        <v>18</v>
      </c>
      <c r="J146" s="19">
        <v>22.882000000000001</v>
      </c>
      <c r="K146" s="19" t="s">
        <v>17</v>
      </c>
      <c r="L146" s="19" t="s">
        <v>15</v>
      </c>
      <c r="M146" s="19" t="s">
        <v>15</v>
      </c>
    </row>
    <row r="147" spans="1:13">
      <c r="A147" s="19" t="s">
        <v>12</v>
      </c>
      <c r="B147" s="19" t="s">
        <v>13</v>
      </c>
      <c r="C147" s="19" t="s">
        <v>205</v>
      </c>
      <c r="D147" s="19">
        <v>680</v>
      </c>
      <c r="E147" s="19">
        <v>1</v>
      </c>
      <c r="F147" s="19" t="s">
        <v>16</v>
      </c>
      <c r="G147" s="19">
        <v>1.0415399999999999</v>
      </c>
      <c r="H147" s="19" t="s">
        <v>17</v>
      </c>
      <c r="I147" s="19" t="s">
        <v>18</v>
      </c>
      <c r="J147" s="19">
        <v>41.756999999999998</v>
      </c>
      <c r="K147" s="19" t="s">
        <v>17</v>
      </c>
      <c r="L147" s="19" t="s">
        <v>15</v>
      </c>
      <c r="M147" s="19" t="s">
        <v>15</v>
      </c>
    </row>
    <row r="148" spans="1:13">
      <c r="A148" s="19" t="s">
        <v>12</v>
      </c>
      <c r="B148" s="19" t="s">
        <v>13</v>
      </c>
      <c r="C148" s="19" t="s">
        <v>206</v>
      </c>
      <c r="D148" s="19" t="s">
        <v>170</v>
      </c>
      <c r="F148" s="19" t="s">
        <v>15</v>
      </c>
      <c r="I148" s="19" t="s">
        <v>15</v>
      </c>
      <c r="L148" s="19" t="s">
        <v>15</v>
      </c>
      <c r="M148" s="19" t="s">
        <v>15</v>
      </c>
    </row>
    <row r="149" spans="1:13">
      <c r="A149" s="19" t="s">
        <v>12</v>
      </c>
      <c r="B149" s="19" t="s">
        <v>13</v>
      </c>
      <c r="C149" s="19" t="s">
        <v>207</v>
      </c>
      <c r="D149" s="19">
        <v>681</v>
      </c>
      <c r="E149" s="19">
        <v>1</v>
      </c>
      <c r="F149" s="19" t="s">
        <v>16</v>
      </c>
      <c r="G149" s="19">
        <v>1.81724</v>
      </c>
      <c r="H149" s="19" t="s">
        <v>17</v>
      </c>
      <c r="I149" s="19" t="s">
        <v>18</v>
      </c>
      <c r="J149" s="19">
        <v>31.318000000000001</v>
      </c>
      <c r="K149" s="19" t="s">
        <v>17</v>
      </c>
      <c r="L149" s="19" t="s">
        <v>15</v>
      </c>
      <c r="M149" s="19" t="s">
        <v>15</v>
      </c>
    </row>
    <row r="150" spans="1:13">
      <c r="A150" s="19" t="s">
        <v>12</v>
      </c>
      <c r="B150" s="19" t="s">
        <v>13</v>
      </c>
      <c r="C150" s="19" t="s">
        <v>208</v>
      </c>
      <c r="D150" s="19">
        <v>682</v>
      </c>
      <c r="E150" s="19">
        <v>1</v>
      </c>
      <c r="F150" s="19" t="s">
        <v>16</v>
      </c>
      <c r="G150" s="19">
        <v>1.4093</v>
      </c>
      <c r="H150" s="19" t="s">
        <v>17</v>
      </c>
      <c r="I150" s="19" t="s">
        <v>18</v>
      </c>
      <c r="J150" s="19">
        <v>5.1859999999999999</v>
      </c>
      <c r="K150" s="19" t="s">
        <v>17</v>
      </c>
      <c r="L150" s="19" t="s">
        <v>15</v>
      </c>
      <c r="M150" s="19" t="s">
        <v>15</v>
      </c>
    </row>
    <row r="151" spans="1:13">
      <c r="A151" s="19" t="s">
        <v>12</v>
      </c>
      <c r="B151" s="19" t="s">
        <v>13</v>
      </c>
      <c r="C151" s="19" t="s">
        <v>209</v>
      </c>
      <c r="D151" s="19">
        <v>683</v>
      </c>
      <c r="E151" s="19">
        <v>1</v>
      </c>
      <c r="F151" s="19" t="s">
        <v>16</v>
      </c>
      <c r="G151" s="19">
        <v>0.91354000000000002</v>
      </c>
      <c r="H151" s="19" t="s">
        <v>17</v>
      </c>
      <c r="I151" s="19" t="s">
        <v>18</v>
      </c>
      <c r="J151" s="19">
        <v>46.167000000000002</v>
      </c>
      <c r="K151" s="19" t="s">
        <v>17</v>
      </c>
      <c r="L151" s="19" t="s">
        <v>15</v>
      </c>
      <c r="M151" s="19" t="s">
        <v>15</v>
      </c>
    </row>
    <row r="152" spans="1:13">
      <c r="A152" s="19" t="s">
        <v>12</v>
      </c>
      <c r="B152" s="19" t="s">
        <v>13</v>
      </c>
      <c r="C152" s="19" t="s">
        <v>460</v>
      </c>
      <c r="D152" s="19" t="s">
        <v>170</v>
      </c>
      <c r="F152" s="19" t="s">
        <v>15</v>
      </c>
      <c r="I152" s="19" t="s">
        <v>15</v>
      </c>
      <c r="L152" s="19" t="s">
        <v>15</v>
      </c>
      <c r="M152" s="19" t="s">
        <v>15</v>
      </c>
    </row>
    <row r="153" spans="1:13">
      <c r="A153" s="19" t="s">
        <v>12</v>
      </c>
      <c r="B153" s="19" t="s">
        <v>13</v>
      </c>
      <c r="C153" s="19" t="s">
        <v>211</v>
      </c>
      <c r="D153" s="19">
        <v>684</v>
      </c>
      <c r="E153" s="19">
        <v>1</v>
      </c>
      <c r="F153" s="19" t="s">
        <v>16</v>
      </c>
      <c r="G153" s="19">
        <v>1.85063</v>
      </c>
      <c r="H153" s="19" t="s">
        <v>17</v>
      </c>
      <c r="I153" s="19" t="s">
        <v>18</v>
      </c>
      <c r="J153" s="19">
        <v>49.235999999999997</v>
      </c>
      <c r="K153" s="19" t="s">
        <v>17</v>
      </c>
      <c r="L153" s="19" t="s">
        <v>15</v>
      </c>
      <c r="M153" s="19" t="s">
        <v>15</v>
      </c>
    </row>
    <row r="154" spans="1:13">
      <c r="A154" s="19" t="s">
        <v>12</v>
      </c>
      <c r="B154" s="19" t="s">
        <v>13</v>
      </c>
      <c r="C154" s="19" t="s">
        <v>212</v>
      </c>
      <c r="D154" s="19">
        <v>685</v>
      </c>
      <c r="E154" s="19">
        <v>1</v>
      </c>
      <c r="F154" s="19" t="s">
        <v>16</v>
      </c>
      <c r="G154" s="19">
        <v>1.3428</v>
      </c>
      <c r="H154" s="19" t="s">
        <v>17</v>
      </c>
      <c r="I154" s="19" t="s">
        <v>18</v>
      </c>
      <c r="J154" s="19">
        <v>3.5449999999999999</v>
      </c>
      <c r="K154" s="19" t="s">
        <v>17</v>
      </c>
      <c r="L154" s="19" t="s">
        <v>15</v>
      </c>
      <c r="M154" s="19" t="s">
        <v>15</v>
      </c>
    </row>
    <row r="155" spans="1:13">
      <c r="A155" s="19" t="s">
        <v>12</v>
      </c>
      <c r="B155" s="19" t="s">
        <v>13</v>
      </c>
      <c r="C155" s="19" t="s">
        <v>213</v>
      </c>
      <c r="D155" s="19">
        <v>686</v>
      </c>
      <c r="E155" s="19">
        <v>1</v>
      </c>
      <c r="F155" s="19" t="s">
        <v>16</v>
      </c>
      <c r="G155" s="19">
        <v>1.2126699999999999</v>
      </c>
      <c r="H155" s="19" t="s">
        <v>17</v>
      </c>
      <c r="I155" s="19" t="s">
        <v>18</v>
      </c>
      <c r="J155" s="19">
        <v>14.662000000000001</v>
      </c>
      <c r="K155" s="19" t="s">
        <v>17</v>
      </c>
      <c r="L155" s="19" t="s">
        <v>15</v>
      </c>
      <c r="M155" s="19" t="s">
        <v>15</v>
      </c>
    </row>
    <row r="156" spans="1:13">
      <c r="A156" s="19" t="s">
        <v>12</v>
      </c>
      <c r="B156" s="19" t="s">
        <v>13</v>
      </c>
      <c r="C156" s="19" t="s">
        <v>214</v>
      </c>
      <c r="D156" s="19">
        <v>687</v>
      </c>
      <c r="E156" s="19">
        <v>1</v>
      </c>
      <c r="F156" s="19" t="s">
        <v>16</v>
      </c>
      <c r="G156" s="19">
        <v>0.9677</v>
      </c>
      <c r="H156" s="19" t="s">
        <v>17</v>
      </c>
      <c r="I156" s="19" t="s">
        <v>18</v>
      </c>
      <c r="J156" s="19">
        <v>38.924999999999997</v>
      </c>
      <c r="K156" s="19" t="s">
        <v>17</v>
      </c>
      <c r="L156" s="19" t="s">
        <v>15</v>
      </c>
      <c r="M156" s="19" t="s">
        <v>15</v>
      </c>
    </row>
    <row r="157" spans="1:13">
      <c r="A157" s="19" t="s">
        <v>12</v>
      </c>
      <c r="B157" s="19" t="s">
        <v>13</v>
      </c>
      <c r="C157" s="19" t="s">
        <v>215</v>
      </c>
      <c r="D157" s="19" t="s">
        <v>170</v>
      </c>
      <c r="F157" s="19" t="s">
        <v>15</v>
      </c>
      <c r="I157" s="19" t="s">
        <v>15</v>
      </c>
      <c r="L157" s="19" t="s">
        <v>15</v>
      </c>
      <c r="M157" s="19" t="s">
        <v>15</v>
      </c>
    </row>
    <row r="158" spans="1:13">
      <c r="A158" s="19" t="s">
        <v>12</v>
      </c>
      <c r="B158" s="19" t="s">
        <v>13</v>
      </c>
      <c r="C158" s="19" t="s">
        <v>216</v>
      </c>
      <c r="D158" s="19">
        <v>688</v>
      </c>
      <c r="E158" s="19">
        <v>1</v>
      </c>
      <c r="F158" s="19" t="s">
        <v>16</v>
      </c>
      <c r="G158" s="19">
        <v>1.8361799999999999</v>
      </c>
      <c r="H158" s="19" t="s">
        <v>17</v>
      </c>
      <c r="I158" s="19" t="s">
        <v>18</v>
      </c>
      <c r="J158" s="19">
        <v>50.5</v>
      </c>
      <c r="K158" s="19" t="s">
        <v>17</v>
      </c>
      <c r="L158" s="19" t="s">
        <v>15</v>
      </c>
      <c r="M158" s="19" t="s">
        <v>15</v>
      </c>
    </row>
    <row r="159" spans="1:13">
      <c r="A159" s="19" t="s">
        <v>12</v>
      </c>
      <c r="B159" s="19" t="s">
        <v>13</v>
      </c>
      <c r="C159" s="19" t="s">
        <v>217</v>
      </c>
      <c r="D159" s="19">
        <v>689</v>
      </c>
      <c r="E159" s="19">
        <v>1</v>
      </c>
      <c r="F159" s="19" t="s">
        <v>16</v>
      </c>
      <c r="G159" s="19">
        <v>1.6753100000000001</v>
      </c>
      <c r="H159" s="19" t="s">
        <v>17</v>
      </c>
      <c r="I159" s="19" t="s">
        <v>18</v>
      </c>
      <c r="J159" s="19">
        <v>35.043999999999997</v>
      </c>
      <c r="K159" s="19" t="s">
        <v>17</v>
      </c>
      <c r="L159" s="19" t="s">
        <v>15</v>
      </c>
      <c r="M159" s="19" t="s">
        <v>15</v>
      </c>
    </row>
    <row r="160" spans="1:13">
      <c r="A160" s="19" t="s">
        <v>12</v>
      </c>
      <c r="B160" s="19" t="s">
        <v>13</v>
      </c>
      <c r="C160" s="19" t="s">
        <v>461</v>
      </c>
      <c r="D160" s="19">
        <v>690</v>
      </c>
      <c r="E160" s="19">
        <v>1</v>
      </c>
      <c r="F160" s="19" t="s">
        <v>16</v>
      </c>
      <c r="G160" s="19">
        <v>1.39412</v>
      </c>
      <c r="H160" s="19" t="s">
        <v>17</v>
      </c>
      <c r="I160" s="19" t="s">
        <v>18</v>
      </c>
      <c r="J160" s="19">
        <v>10.785</v>
      </c>
      <c r="K160" s="19" t="s">
        <v>17</v>
      </c>
      <c r="L160" s="19" t="s">
        <v>15</v>
      </c>
      <c r="M160" s="19" t="s">
        <v>15</v>
      </c>
    </row>
    <row r="161" spans="1:13">
      <c r="A161" s="19" t="s">
        <v>12</v>
      </c>
      <c r="B161" s="19" t="s">
        <v>13</v>
      </c>
      <c r="C161" s="19" t="s">
        <v>219</v>
      </c>
      <c r="D161" s="19">
        <v>691</v>
      </c>
      <c r="E161" s="19">
        <v>1</v>
      </c>
      <c r="F161" s="19" t="s">
        <v>16</v>
      </c>
      <c r="G161" s="19">
        <v>1.1526799999999999</v>
      </c>
      <c r="H161" s="19" t="s">
        <v>17</v>
      </c>
      <c r="I161" s="19" t="s">
        <v>18</v>
      </c>
      <c r="J161" s="19">
        <v>12.176</v>
      </c>
      <c r="K161" s="19" t="s">
        <v>17</v>
      </c>
      <c r="L161" s="19" t="s">
        <v>15</v>
      </c>
      <c r="M161" s="19" t="s">
        <v>15</v>
      </c>
    </row>
    <row r="162" spans="1:13">
      <c r="A162" s="19" t="s">
        <v>12</v>
      </c>
      <c r="B162" s="19" t="s">
        <v>13</v>
      </c>
      <c r="C162" s="19" t="s">
        <v>220</v>
      </c>
      <c r="D162" s="19">
        <v>692</v>
      </c>
      <c r="E162" s="19">
        <v>1</v>
      </c>
      <c r="F162" s="19" t="s">
        <v>16</v>
      </c>
      <c r="G162" s="19">
        <v>0.95387999999999995</v>
      </c>
      <c r="H162" s="19" t="s">
        <v>17</v>
      </c>
      <c r="I162" s="19" t="s">
        <v>18</v>
      </c>
      <c r="J162" s="19">
        <v>29.896000000000001</v>
      </c>
      <c r="K162" s="19" t="s">
        <v>17</v>
      </c>
      <c r="L162" s="19" t="s">
        <v>15</v>
      </c>
      <c r="M162" s="19" t="s">
        <v>15</v>
      </c>
    </row>
    <row r="163" spans="1:13">
      <c r="A163" s="19" t="s">
        <v>12</v>
      </c>
      <c r="B163" s="19" t="s">
        <v>13</v>
      </c>
      <c r="C163" s="19" t="s">
        <v>221</v>
      </c>
      <c r="D163" s="19">
        <v>693</v>
      </c>
      <c r="E163" s="19">
        <v>1</v>
      </c>
      <c r="F163" s="19" t="s">
        <v>16</v>
      </c>
      <c r="G163" s="19">
        <v>0.79810999999999999</v>
      </c>
      <c r="H163" s="19" t="s">
        <v>17</v>
      </c>
      <c r="I163" s="19" t="s">
        <v>18</v>
      </c>
      <c r="J163" s="19">
        <v>45.344000000000001</v>
      </c>
      <c r="K163" s="19" t="s">
        <v>17</v>
      </c>
      <c r="L163" s="19" t="s">
        <v>15</v>
      </c>
      <c r="M163" s="19" t="s">
        <v>15</v>
      </c>
    </row>
    <row r="164" spans="1:13">
      <c r="A164" s="19" t="s">
        <v>12</v>
      </c>
      <c r="B164" s="19" t="s">
        <v>13</v>
      </c>
      <c r="C164" s="19" t="s">
        <v>462</v>
      </c>
      <c r="D164" s="19" t="s">
        <v>170</v>
      </c>
      <c r="F164" s="19" t="s">
        <v>15</v>
      </c>
      <c r="I164" s="19" t="s">
        <v>15</v>
      </c>
      <c r="L164" s="19" t="s">
        <v>15</v>
      </c>
      <c r="M164" s="19" t="s">
        <v>15</v>
      </c>
    </row>
    <row r="165" spans="1:13">
      <c r="A165" s="19" t="s">
        <v>12</v>
      </c>
      <c r="B165" s="19" t="s">
        <v>13</v>
      </c>
      <c r="C165" s="19" t="s">
        <v>223</v>
      </c>
      <c r="D165" s="19">
        <v>694</v>
      </c>
      <c r="E165" s="19">
        <v>1</v>
      </c>
      <c r="F165" s="19" t="s">
        <v>16</v>
      </c>
      <c r="G165" s="19">
        <v>1.8057300000000001</v>
      </c>
      <c r="H165" s="19" t="s">
        <v>17</v>
      </c>
      <c r="I165" s="19" t="s">
        <v>18</v>
      </c>
      <c r="J165" s="19">
        <v>50.618000000000002</v>
      </c>
      <c r="K165" s="19" t="s">
        <v>17</v>
      </c>
      <c r="L165" s="19" t="s">
        <v>15</v>
      </c>
      <c r="M165" s="19" t="s">
        <v>15</v>
      </c>
    </row>
    <row r="166" spans="1:13">
      <c r="A166" s="19" t="s">
        <v>12</v>
      </c>
      <c r="B166" s="19" t="s">
        <v>13</v>
      </c>
      <c r="C166" s="19" t="s">
        <v>463</v>
      </c>
      <c r="D166" s="19">
        <v>695</v>
      </c>
      <c r="E166" s="19">
        <v>1</v>
      </c>
      <c r="F166" s="19" t="s">
        <v>16</v>
      </c>
      <c r="G166" s="19">
        <v>1.6065700000000001</v>
      </c>
      <c r="H166" s="19" t="s">
        <v>17</v>
      </c>
      <c r="I166" s="19" t="s">
        <v>18</v>
      </c>
      <c r="J166" s="19">
        <v>30.568999999999999</v>
      </c>
      <c r="K166" s="19" t="s">
        <v>17</v>
      </c>
      <c r="L166" s="19" t="s">
        <v>15</v>
      </c>
      <c r="M166" s="19" t="s">
        <v>15</v>
      </c>
    </row>
    <row r="167" spans="1:13">
      <c r="A167" s="19" t="s">
        <v>12</v>
      </c>
      <c r="B167" s="19" t="s">
        <v>13</v>
      </c>
      <c r="C167" s="19" t="s">
        <v>225</v>
      </c>
      <c r="D167" s="19">
        <v>696</v>
      </c>
      <c r="E167" s="19">
        <v>1</v>
      </c>
      <c r="F167" s="19" t="s">
        <v>16</v>
      </c>
      <c r="G167" s="19">
        <v>1.40432</v>
      </c>
      <c r="H167" s="19" t="s">
        <v>17</v>
      </c>
      <c r="I167" s="19" t="s">
        <v>18</v>
      </c>
      <c r="J167" s="19">
        <v>10.858000000000001</v>
      </c>
      <c r="K167" s="19" t="s">
        <v>17</v>
      </c>
      <c r="L167" s="19" t="s">
        <v>15</v>
      </c>
      <c r="M167" s="19" t="s">
        <v>15</v>
      </c>
    </row>
    <row r="168" spans="1:13">
      <c r="A168" s="19" t="s">
        <v>12</v>
      </c>
      <c r="B168" s="19" t="s">
        <v>13</v>
      </c>
      <c r="C168" s="19" t="s">
        <v>226</v>
      </c>
      <c r="D168" s="19">
        <v>697</v>
      </c>
      <c r="E168" s="19">
        <v>1</v>
      </c>
      <c r="F168" s="19" t="s">
        <v>16</v>
      </c>
      <c r="G168" s="19">
        <v>1.1466099999999999</v>
      </c>
      <c r="H168" s="19" t="s">
        <v>17</v>
      </c>
      <c r="I168" s="19" t="s">
        <v>18</v>
      </c>
      <c r="J168" s="19">
        <v>16.77</v>
      </c>
      <c r="K168" s="19" t="s">
        <v>17</v>
      </c>
      <c r="L168" s="19" t="s">
        <v>15</v>
      </c>
      <c r="M168" s="19" t="s">
        <v>15</v>
      </c>
    </row>
    <row r="169" spans="1:13">
      <c r="A169" s="19" t="s">
        <v>12</v>
      </c>
      <c r="B169" s="19" t="s">
        <v>13</v>
      </c>
      <c r="C169" s="19" t="s">
        <v>227</v>
      </c>
      <c r="D169" s="19">
        <v>698</v>
      </c>
      <c r="E169" s="19">
        <v>1</v>
      </c>
      <c r="F169" s="19" t="s">
        <v>16</v>
      </c>
      <c r="G169" s="19">
        <v>0.90822999999999998</v>
      </c>
      <c r="H169" s="19" t="s">
        <v>17</v>
      </c>
      <c r="I169" s="19" t="s">
        <v>18</v>
      </c>
      <c r="J169" s="19">
        <v>40.034999999999997</v>
      </c>
      <c r="K169" s="19" t="s">
        <v>17</v>
      </c>
      <c r="L169" s="19" t="s">
        <v>15</v>
      </c>
      <c r="M169" s="19" t="s">
        <v>15</v>
      </c>
    </row>
    <row r="170" spans="1:13">
      <c r="A170" s="19" t="s">
        <v>12</v>
      </c>
      <c r="B170" s="19" t="s">
        <v>13</v>
      </c>
      <c r="C170" s="19" t="s">
        <v>464</v>
      </c>
      <c r="D170" s="19" t="s">
        <v>170</v>
      </c>
      <c r="F170" s="19" t="s">
        <v>15</v>
      </c>
      <c r="I170" s="19" t="s">
        <v>15</v>
      </c>
      <c r="L170" s="19" t="s">
        <v>15</v>
      </c>
      <c r="M170" s="19" t="s">
        <v>15</v>
      </c>
    </row>
    <row r="171" spans="1:13">
      <c r="A171" s="19" t="s">
        <v>12</v>
      </c>
      <c r="B171" s="19" t="s">
        <v>13</v>
      </c>
      <c r="C171" s="19" t="s">
        <v>229</v>
      </c>
      <c r="D171" s="19">
        <v>699</v>
      </c>
      <c r="E171" s="19">
        <v>1</v>
      </c>
      <c r="F171" s="19" t="s">
        <v>16</v>
      </c>
      <c r="G171" s="19">
        <v>1.9047000000000001</v>
      </c>
      <c r="H171" s="19" t="s">
        <v>17</v>
      </c>
      <c r="I171" s="19" t="s">
        <v>18</v>
      </c>
      <c r="J171" s="19">
        <v>55.170999999999999</v>
      </c>
      <c r="K171" s="19" t="s">
        <v>17</v>
      </c>
      <c r="L171" s="19" t="s">
        <v>15</v>
      </c>
      <c r="M171" s="19" t="s">
        <v>15</v>
      </c>
    </row>
    <row r="172" spans="1:13">
      <c r="A172" s="19" t="s">
        <v>12</v>
      </c>
      <c r="B172" s="19" t="s">
        <v>13</v>
      </c>
      <c r="C172" s="19" t="s">
        <v>230</v>
      </c>
      <c r="D172" s="19">
        <v>700</v>
      </c>
      <c r="E172" s="19">
        <v>1</v>
      </c>
      <c r="F172" s="19" t="s">
        <v>16</v>
      </c>
      <c r="G172" s="19">
        <v>1.7014499999999999</v>
      </c>
      <c r="H172" s="19" t="s">
        <v>17</v>
      </c>
      <c r="I172" s="19" t="s">
        <v>18</v>
      </c>
      <c r="J172" s="19">
        <v>35.122</v>
      </c>
      <c r="K172" s="19" t="s">
        <v>17</v>
      </c>
      <c r="L172" s="19" t="s">
        <v>15</v>
      </c>
      <c r="M172" s="19" t="s">
        <v>15</v>
      </c>
    </row>
    <row r="173" spans="1:13">
      <c r="A173" s="19" t="s">
        <v>12</v>
      </c>
      <c r="B173" s="19" t="s">
        <v>13</v>
      </c>
      <c r="C173" s="19" t="s">
        <v>231</v>
      </c>
      <c r="D173" s="19">
        <v>701</v>
      </c>
      <c r="E173" s="19">
        <v>1</v>
      </c>
      <c r="F173" s="19" t="s">
        <v>16</v>
      </c>
      <c r="G173" s="19">
        <v>1.59833</v>
      </c>
      <c r="H173" s="19" t="s">
        <v>17</v>
      </c>
      <c r="I173" s="19" t="s">
        <v>18</v>
      </c>
      <c r="J173" s="19">
        <v>25.15</v>
      </c>
      <c r="K173" s="19" t="s">
        <v>17</v>
      </c>
      <c r="L173" s="19" t="s">
        <v>15</v>
      </c>
      <c r="M173" s="19" t="s">
        <v>15</v>
      </c>
    </row>
    <row r="174" spans="1:13">
      <c r="A174" s="19" t="s">
        <v>12</v>
      </c>
      <c r="B174" s="19" t="s">
        <v>13</v>
      </c>
      <c r="C174" s="19" t="s">
        <v>232</v>
      </c>
      <c r="D174" s="19">
        <v>702</v>
      </c>
      <c r="E174" s="19">
        <v>1</v>
      </c>
      <c r="F174" s="19" t="s">
        <v>16</v>
      </c>
      <c r="G174" s="19">
        <v>1.4029100000000001</v>
      </c>
      <c r="H174" s="19" t="s">
        <v>17</v>
      </c>
      <c r="I174" s="19" t="s">
        <v>18</v>
      </c>
      <c r="J174" s="19">
        <v>5.8179999999999996</v>
      </c>
      <c r="K174" s="19" t="s">
        <v>17</v>
      </c>
      <c r="L174" s="19" t="s">
        <v>15</v>
      </c>
      <c r="M174" s="19" t="s">
        <v>15</v>
      </c>
    </row>
    <row r="175" spans="1:13">
      <c r="A175" s="19" t="s">
        <v>12</v>
      </c>
      <c r="B175" s="19" t="s">
        <v>13</v>
      </c>
      <c r="C175" s="19" t="s">
        <v>233</v>
      </c>
      <c r="D175" s="19">
        <v>703</v>
      </c>
      <c r="E175" s="19">
        <v>1</v>
      </c>
      <c r="F175" s="19" t="s">
        <v>16</v>
      </c>
      <c r="G175" s="19">
        <v>1.13506</v>
      </c>
      <c r="H175" s="19" t="s">
        <v>17</v>
      </c>
      <c r="I175" s="19" t="s">
        <v>18</v>
      </c>
      <c r="J175" s="19">
        <v>22.463000000000001</v>
      </c>
      <c r="K175" s="19" t="s">
        <v>17</v>
      </c>
      <c r="L175" s="19" t="s">
        <v>15</v>
      </c>
      <c r="M175" s="19" t="s">
        <v>15</v>
      </c>
    </row>
    <row r="176" spans="1:13">
      <c r="A176" s="19" t="s">
        <v>12</v>
      </c>
      <c r="B176" s="19" t="s">
        <v>13</v>
      </c>
      <c r="C176" s="19" t="s">
        <v>234</v>
      </c>
      <c r="D176" s="19">
        <v>704</v>
      </c>
      <c r="E176" s="19">
        <v>1</v>
      </c>
      <c r="F176" s="19" t="s">
        <v>16</v>
      </c>
      <c r="G176" s="19">
        <v>0.98219000000000001</v>
      </c>
      <c r="H176" s="19" t="s">
        <v>17</v>
      </c>
      <c r="I176" s="19" t="s">
        <v>18</v>
      </c>
      <c r="J176" s="19">
        <v>35.436999999999998</v>
      </c>
      <c r="K176" s="19" t="s">
        <v>17</v>
      </c>
      <c r="L176" s="19" t="s">
        <v>15</v>
      </c>
      <c r="M176" s="19" t="s">
        <v>15</v>
      </c>
    </row>
    <row r="177" spans="1:13">
      <c r="A177" s="19" t="s">
        <v>12</v>
      </c>
      <c r="B177" s="19" t="s">
        <v>13</v>
      </c>
      <c r="C177" s="19" t="s">
        <v>235</v>
      </c>
      <c r="D177" s="19">
        <v>705</v>
      </c>
      <c r="E177" s="19">
        <v>1</v>
      </c>
      <c r="F177" s="19" t="s">
        <v>16</v>
      </c>
      <c r="G177" s="19">
        <v>0.95423999999999998</v>
      </c>
      <c r="H177" s="19" t="s">
        <v>17</v>
      </c>
      <c r="I177" s="19" t="s">
        <v>18</v>
      </c>
      <c r="J177" s="19">
        <v>37.445999999999998</v>
      </c>
      <c r="K177" s="19" t="s">
        <v>17</v>
      </c>
      <c r="L177" s="19" t="s">
        <v>15</v>
      </c>
      <c r="M177" s="19" t="s">
        <v>15</v>
      </c>
    </row>
    <row r="178" spans="1:13">
      <c r="A178" s="19" t="s">
        <v>12</v>
      </c>
      <c r="B178" s="19" t="s">
        <v>13</v>
      </c>
      <c r="C178" s="19" t="s">
        <v>236</v>
      </c>
      <c r="D178" s="19">
        <v>706</v>
      </c>
      <c r="E178" s="19">
        <v>1</v>
      </c>
      <c r="F178" s="19" t="s">
        <v>16</v>
      </c>
      <c r="G178" s="19">
        <v>0.51085000000000003</v>
      </c>
      <c r="H178" s="19" t="s">
        <v>17</v>
      </c>
      <c r="I178" s="19" t="s">
        <v>18</v>
      </c>
      <c r="J178" s="19">
        <v>61.765999999999998</v>
      </c>
      <c r="K178" s="19" t="s">
        <v>17</v>
      </c>
      <c r="L178" s="19" t="s">
        <v>15</v>
      </c>
      <c r="M178" s="19" t="s">
        <v>15</v>
      </c>
    </row>
    <row r="179" spans="1:13">
      <c r="A179" s="19" t="s">
        <v>12</v>
      </c>
      <c r="B179" s="19" t="s">
        <v>13</v>
      </c>
      <c r="C179" s="19" t="s">
        <v>465</v>
      </c>
      <c r="D179" s="19" t="s">
        <v>170</v>
      </c>
      <c r="F179" s="19" t="s">
        <v>15</v>
      </c>
      <c r="I179" s="19" t="s">
        <v>15</v>
      </c>
      <c r="L179" s="19" t="s">
        <v>15</v>
      </c>
      <c r="M179" s="19" t="s">
        <v>15</v>
      </c>
    </row>
    <row r="180" spans="1:13">
      <c r="A180" s="19" t="s">
        <v>12</v>
      </c>
      <c r="B180" s="19" t="s">
        <v>13</v>
      </c>
      <c r="C180" s="19" t="s">
        <v>238</v>
      </c>
      <c r="D180" s="19">
        <v>707</v>
      </c>
      <c r="E180" s="19">
        <v>1</v>
      </c>
      <c r="F180" s="19" t="s">
        <v>16</v>
      </c>
      <c r="G180" s="19">
        <v>1.81948</v>
      </c>
      <c r="H180" s="19" t="s">
        <v>17</v>
      </c>
      <c r="I180" s="19" t="s">
        <v>18</v>
      </c>
      <c r="J180" s="19">
        <v>18.594000000000001</v>
      </c>
      <c r="K180" s="19" t="s">
        <v>17</v>
      </c>
      <c r="L180" s="19" t="s">
        <v>15</v>
      </c>
      <c r="M180" s="19" t="s">
        <v>15</v>
      </c>
    </row>
    <row r="181" spans="1:13">
      <c r="A181" s="19" t="s">
        <v>12</v>
      </c>
      <c r="B181" s="19" t="s">
        <v>13</v>
      </c>
      <c r="C181" s="19" t="s">
        <v>239</v>
      </c>
      <c r="D181" s="19">
        <v>708</v>
      </c>
      <c r="E181" s="19">
        <v>1</v>
      </c>
      <c r="F181" s="19" t="s">
        <v>16</v>
      </c>
      <c r="G181" s="19">
        <v>1.37493</v>
      </c>
      <c r="H181" s="19" t="s">
        <v>17</v>
      </c>
      <c r="I181" s="19" t="s">
        <v>18</v>
      </c>
      <c r="J181" s="19">
        <v>3.5270000000000001</v>
      </c>
      <c r="K181" s="19" t="s">
        <v>17</v>
      </c>
      <c r="L181" s="19" t="s">
        <v>15</v>
      </c>
      <c r="M181" s="19" t="s">
        <v>15</v>
      </c>
    </row>
    <row r="182" spans="1:13">
      <c r="A182" s="19" t="s">
        <v>12</v>
      </c>
      <c r="B182" s="19" t="s">
        <v>13</v>
      </c>
      <c r="C182" s="19" t="s">
        <v>240</v>
      </c>
      <c r="D182" s="19">
        <v>709</v>
      </c>
      <c r="E182" s="19">
        <v>1</v>
      </c>
      <c r="F182" s="19" t="s">
        <v>16</v>
      </c>
      <c r="G182" s="19">
        <v>0.74294000000000004</v>
      </c>
      <c r="H182" s="19" t="s">
        <v>17</v>
      </c>
      <c r="I182" s="19" t="s">
        <v>18</v>
      </c>
      <c r="J182" s="19">
        <v>19.539000000000001</v>
      </c>
      <c r="K182" s="19" t="s">
        <v>17</v>
      </c>
      <c r="L182" s="19" t="s">
        <v>15</v>
      </c>
      <c r="M182" s="19" t="s">
        <v>15</v>
      </c>
    </row>
    <row r="183" spans="1:13">
      <c r="A183" s="19" t="s">
        <v>12</v>
      </c>
      <c r="B183" s="19" t="s">
        <v>13</v>
      </c>
      <c r="C183" s="19" t="s">
        <v>466</v>
      </c>
      <c r="D183" s="19" t="s">
        <v>170</v>
      </c>
      <c r="F183" s="19" t="s">
        <v>15</v>
      </c>
      <c r="I183" s="19" t="s">
        <v>15</v>
      </c>
      <c r="L183" s="19" t="s">
        <v>15</v>
      </c>
      <c r="M183" s="19" t="s">
        <v>15</v>
      </c>
    </row>
    <row r="184" spans="1:13">
      <c r="A184" s="19" t="s">
        <v>12</v>
      </c>
      <c r="B184" s="19" t="s">
        <v>13</v>
      </c>
      <c r="C184" s="19" t="s">
        <v>242</v>
      </c>
      <c r="D184" s="19">
        <v>710</v>
      </c>
      <c r="E184" s="19">
        <v>1</v>
      </c>
      <c r="F184" s="19" t="s">
        <v>16</v>
      </c>
      <c r="G184" s="19">
        <v>1.92154</v>
      </c>
      <c r="H184" s="19" t="s">
        <v>17</v>
      </c>
      <c r="I184" s="19" t="s">
        <v>18</v>
      </c>
      <c r="J184" s="19">
        <v>15.972</v>
      </c>
      <c r="K184" s="19" t="s">
        <v>17</v>
      </c>
      <c r="L184" s="19" t="s">
        <v>15</v>
      </c>
      <c r="M184" s="19" t="s">
        <v>15</v>
      </c>
    </row>
    <row r="185" spans="1:13">
      <c r="A185" s="19" t="s">
        <v>12</v>
      </c>
      <c r="B185" s="19" t="s">
        <v>13</v>
      </c>
      <c r="C185" s="19" t="s">
        <v>243</v>
      </c>
      <c r="D185" s="19">
        <v>711</v>
      </c>
      <c r="E185" s="19">
        <v>1</v>
      </c>
      <c r="F185" s="19" t="s">
        <v>16</v>
      </c>
      <c r="G185" s="19">
        <v>1.1142700000000001</v>
      </c>
      <c r="H185" s="19" t="s">
        <v>17</v>
      </c>
      <c r="I185" s="19" t="s">
        <v>18</v>
      </c>
      <c r="J185" s="19">
        <v>8.3070000000000004</v>
      </c>
      <c r="K185" s="19" t="s">
        <v>17</v>
      </c>
      <c r="L185" s="19" t="s">
        <v>15</v>
      </c>
      <c r="M185" s="19" t="s">
        <v>15</v>
      </c>
    </row>
    <row r="186" spans="1:13">
      <c r="A186" s="19" t="s">
        <v>12</v>
      </c>
      <c r="B186" s="19" t="s">
        <v>13</v>
      </c>
      <c r="C186" s="19" t="s">
        <v>244</v>
      </c>
      <c r="D186" s="19">
        <v>712</v>
      </c>
      <c r="E186" s="19">
        <v>1</v>
      </c>
      <c r="F186" s="19" t="s">
        <v>16</v>
      </c>
      <c r="G186" s="19">
        <v>0.64573000000000003</v>
      </c>
      <c r="H186" s="19" t="s">
        <v>17</v>
      </c>
      <c r="I186" s="19" t="s">
        <v>18</v>
      </c>
      <c r="J186" s="19">
        <v>21.253</v>
      </c>
      <c r="K186" s="19" t="s">
        <v>17</v>
      </c>
      <c r="L186" s="19" t="s">
        <v>15</v>
      </c>
      <c r="M186" s="19" t="s">
        <v>15</v>
      </c>
    </row>
    <row r="187" spans="1:13">
      <c r="A187" s="19" t="s">
        <v>12</v>
      </c>
      <c r="B187" s="19" t="s">
        <v>13</v>
      </c>
      <c r="C187" s="19" t="s">
        <v>245</v>
      </c>
      <c r="D187" s="19">
        <v>713</v>
      </c>
      <c r="E187" s="19">
        <v>1</v>
      </c>
      <c r="F187" s="19" t="s">
        <v>16</v>
      </c>
      <c r="G187" s="19">
        <v>0.29535</v>
      </c>
      <c r="H187" s="19" t="s">
        <v>17</v>
      </c>
      <c r="I187" s="19" t="s">
        <v>18</v>
      </c>
      <c r="J187" s="19">
        <v>31.206</v>
      </c>
      <c r="K187" s="19" t="s">
        <v>17</v>
      </c>
      <c r="L187" s="19" t="s">
        <v>15</v>
      </c>
      <c r="M187" s="19" t="s">
        <v>15</v>
      </c>
    </row>
    <row r="188" spans="1:13">
      <c r="A188" s="19" t="s">
        <v>12</v>
      </c>
      <c r="B188" s="19" t="s">
        <v>13</v>
      </c>
      <c r="C188" s="19" t="s">
        <v>246</v>
      </c>
      <c r="D188" s="19">
        <v>714</v>
      </c>
      <c r="E188" s="19">
        <v>1</v>
      </c>
      <c r="F188" s="19" t="s">
        <v>16</v>
      </c>
      <c r="G188" s="19">
        <v>1.7807999999999999</v>
      </c>
      <c r="H188" s="19" t="s">
        <v>17</v>
      </c>
      <c r="I188" s="19" t="s">
        <v>18</v>
      </c>
      <c r="J188" s="19">
        <v>13.076000000000001</v>
      </c>
      <c r="K188" s="19" t="s">
        <v>17</v>
      </c>
      <c r="L188" s="19" t="s">
        <v>15</v>
      </c>
      <c r="M188" s="19" t="s">
        <v>15</v>
      </c>
    </row>
    <row r="189" spans="1:13">
      <c r="A189" s="19" t="s">
        <v>12</v>
      </c>
      <c r="B189" s="19" t="s">
        <v>13</v>
      </c>
      <c r="C189" s="19" t="s">
        <v>247</v>
      </c>
      <c r="D189" s="19">
        <v>715</v>
      </c>
      <c r="E189" s="19">
        <v>1</v>
      </c>
      <c r="F189" s="19" t="s">
        <v>16</v>
      </c>
      <c r="G189" s="19">
        <v>1.0814600000000001</v>
      </c>
      <c r="H189" s="19" t="s">
        <v>17</v>
      </c>
      <c r="I189" s="19" t="s">
        <v>18</v>
      </c>
      <c r="J189" s="19">
        <v>7.9269999999999996</v>
      </c>
      <c r="K189" s="19" t="s">
        <v>17</v>
      </c>
      <c r="L189" s="19" t="s">
        <v>15</v>
      </c>
      <c r="M189" s="19" t="s">
        <v>15</v>
      </c>
    </row>
    <row r="190" spans="1:13">
      <c r="A190" s="19" t="s">
        <v>12</v>
      </c>
      <c r="B190" s="19" t="s">
        <v>13</v>
      </c>
      <c r="C190" s="19" t="s">
        <v>248</v>
      </c>
      <c r="D190" s="19">
        <v>716</v>
      </c>
      <c r="E190" s="19">
        <v>1</v>
      </c>
      <c r="F190" s="19" t="s">
        <v>16</v>
      </c>
      <c r="G190" s="19">
        <v>0.46726000000000001</v>
      </c>
      <c r="H190" s="19" t="s">
        <v>17</v>
      </c>
      <c r="I190" s="19" t="s">
        <v>18</v>
      </c>
      <c r="J190" s="19">
        <v>28.443000000000001</v>
      </c>
      <c r="K190" s="19" t="s">
        <v>17</v>
      </c>
      <c r="L190" s="19" t="s">
        <v>15</v>
      </c>
      <c r="M190" s="19" t="s">
        <v>15</v>
      </c>
    </row>
    <row r="191" spans="1:13">
      <c r="A191" s="19" t="s">
        <v>12</v>
      </c>
      <c r="B191" s="19" t="s">
        <v>13</v>
      </c>
      <c r="C191" s="19" t="s">
        <v>467</v>
      </c>
      <c r="D191" s="19" t="s">
        <v>170</v>
      </c>
      <c r="F191" s="19" t="s">
        <v>15</v>
      </c>
      <c r="I191" s="19" t="s">
        <v>15</v>
      </c>
      <c r="L191" s="19" t="s">
        <v>15</v>
      </c>
      <c r="M191" s="19" t="s">
        <v>15</v>
      </c>
    </row>
    <row r="192" spans="1:13">
      <c r="A192" s="19" t="s">
        <v>12</v>
      </c>
      <c r="B192" s="19" t="s">
        <v>13</v>
      </c>
      <c r="C192" s="19" t="s">
        <v>468</v>
      </c>
      <c r="D192" s="19">
        <v>717</v>
      </c>
      <c r="E192" s="19">
        <v>1</v>
      </c>
      <c r="F192" s="19" t="s">
        <v>16</v>
      </c>
      <c r="G192" s="19">
        <v>1.8953599999999999</v>
      </c>
      <c r="H192" s="19" t="s">
        <v>17</v>
      </c>
      <c r="I192" s="19" t="s">
        <v>18</v>
      </c>
      <c r="J192" s="19">
        <v>17.556999999999999</v>
      </c>
      <c r="K192" s="19" t="s">
        <v>17</v>
      </c>
      <c r="L192" s="19" t="s">
        <v>15</v>
      </c>
      <c r="M192" s="19" t="s">
        <v>15</v>
      </c>
    </row>
    <row r="193" spans="1:13">
      <c r="A193" s="19" t="s">
        <v>12</v>
      </c>
      <c r="B193" s="19" t="s">
        <v>13</v>
      </c>
      <c r="C193" s="19" t="s">
        <v>251</v>
      </c>
      <c r="D193" s="19">
        <v>718</v>
      </c>
      <c r="E193" s="19">
        <v>1</v>
      </c>
      <c r="F193" s="19" t="s">
        <v>16</v>
      </c>
      <c r="G193" s="19">
        <v>1.3156300000000001</v>
      </c>
      <c r="H193" s="19" t="s">
        <v>17</v>
      </c>
      <c r="I193" s="19" t="s">
        <v>18</v>
      </c>
      <c r="J193" s="19">
        <v>4.2649999999999997</v>
      </c>
      <c r="K193" s="19" t="s">
        <v>17</v>
      </c>
      <c r="L193" s="19" t="s">
        <v>15</v>
      </c>
      <c r="M193" s="19" t="s">
        <v>15</v>
      </c>
    </row>
    <row r="194" spans="1:13">
      <c r="A194" s="19" t="s">
        <v>12</v>
      </c>
      <c r="B194" s="19" t="s">
        <v>13</v>
      </c>
      <c r="C194" s="19" t="s">
        <v>252</v>
      </c>
      <c r="D194" s="19">
        <v>719</v>
      </c>
      <c r="E194" s="19">
        <v>1</v>
      </c>
      <c r="F194" s="19" t="s">
        <v>16</v>
      </c>
      <c r="G194" s="19">
        <v>0.79842999999999997</v>
      </c>
      <c r="H194" s="19" t="s">
        <v>17</v>
      </c>
      <c r="I194" s="19" t="s">
        <v>18</v>
      </c>
      <c r="J194" s="19">
        <v>17.062000000000001</v>
      </c>
      <c r="K194" s="19" t="s">
        <v>17</v>
      </c>
      <c r="L194" s="19" t="s">
        <v>15</v>
      </c>
      <c r="M194" s="19" t="s">
        <v>15</v>
      </c>
    </row>
    <row r="195" spans="1:13">
      <c r="A195" s="19" t="s">
        <v>12</v>
      </c>
      <c r="B195" s="19" t="s">
        <v>13</v>
      </c>
      <c r="C195" s="19" t="s">
        <v>253</v>
      </c>
      <c r="D195" s="19">
        <v>720</v>
      </c>
      <c r="E195" s="19">
        <v>1</v>
      </c>
      <c r="F195" s="19" t="s">
        <v>16</v>
      </c>
      <c r="G195" s="19">
        <v>0.29326999999999998</v>
      </c>
      <c r="H195" s="19" t="s">
        <v>17</v>
      </c>
      <c r="I195" s="19" t="s">
        <v>18</v>
      </c>
      <c r="J195" s="19">
        <v>46.890999999999998</v>
      </c>
      <c r="K195" s="19" t="s">
        <v>17</v>
      </c>
      <c r="L195" s="19" t="s">
        <v>15</v>
      </c>
      <c r="M195" s="19" t="s">
        <v>15</v>
      </c>
    </row>
    <row r="196" spans="1:13">
      <c r="A196" s="19" t="s">
        <v>12</v>
      </c>
      <c r="B196" s="19" t="s">
        <v>13</v>
      </c>
      <c r="C196" s="19" t="s">
        <v>469</v>
      </c>
      <c r="D196" s="19" t="s">
        <v>170</v>
      </c>
      <c r="F196" s="19" t="s">
        <v>15</v>
      </c>
      <c r="I196" s="19" t="s">
        <v>15</v>
      </c>
      <c r="L196" s="19" t="s">
        <v>15</v>
      </c>
      <c r="M196" s="19" t="s">
        <v>15</v>
      </c>
    </row>
    <row r="197" spans="1:13">
      <c r="A197" s="19" t="s">
        <v>12</v>
      </c>
      <c r="B197" s="19" t="s">
        <v>13</v>
      </c>
      <c r="C197" s="19" t="s">
        <v>255</v>
      </c>
      <c r="D197" s="19">
        <v>721</v>
      </c>
      <c r="E197" s="19">
        <v>1</v>
      </c>
      <c r="F197" s="19" t="s">
        <v>16</v>
      </c>
      <c r="G197" s="19">
        <v>1.63497</v>
      </c>
      <c r="H197" s="19" t="s">
        <v>17</v>
      </c>
      <c r="I197" s="19" t="s">
        <v>18</v>
      </c>
      <c r="J197" s="19">
        <v>47.46</v>
      </c>
      <c r="K197" s="19" t="s">
        <v>17</v>
      </c>
      <c r="L197" s="19" t="s">
        <v>15</v>
      </c>
      <c r="M197" s="19" t="s">
        <v>15</v>
      </c>
    </row>
    <row r="198" spans="1:13">
      <c r="A198" s="19" t="s">
        <v>12</v>
      </c>
      <c r="B198" s="19" t="s">
        <v>13</v>
      </c>
      <c r="C198" s="19" t="s">
        <v>470</v>
      </c>
      <c r="D198" s="19">
        <v>722</v>
      </c>
      <c r="E198" s="19">
        <v>1</v>
      </c>
      <c r="F198" s="19" t="s">
        <v>16</v>
      </c>
      <c r="G198" s="19">
        <v>1.5024999999999999</v>
      </c>
      <c r="H198" s="19" t="s">
        <v>17</v>
      </c>
      <c r="I198" s="19" t="s">
        <v>18</v>
      </c>
      <c r="J198" s="19">
        <v>32.537999999999997</v>
      </c>
      <c r="K198" s="19" t="s">
        <v>17</v>
      </c>
      <c r="L198" s="19" t="s">
        <v>15</v>
      </c>
      <c r="M198" s="19" t="s">
        <v>15</v>
      </c>
    </row>
    <row r="199" spans="1:13">
      <c r="A199" s="19" t="s">
        <v>12</v>
      </c>
      <c r="B199" s="19" t="s">
        <v>13</v>
      </c>
      <c r="C199" s="19" t="s">
        <v>257</v>
      </c>
      <c r="D199" s="19">
        <v>723</v>
      </c>
      <c r="E199" s="19">
        <v>1</v>
      </c>
      <c r="F199" s="19" t="s">
        <v>16</v>
      </c>
      <c r="G199" s="19">
        <v>1.4378599999999999</v>
      </c>
      <c r="H199" s="19" t="s">
        <v>17</v>
      </c>
      <c r="I199" s="19" t="s">
        <v>18</v>
      </c>
      <c r="J199" s="19">
        <v>17.515999999999998</v>
      </c>
      <c r="K199" s="19" t="s">
        <v>17</v>
      </c>
      <c r="L199" s="19" t="s">
        <v>15</v>
      </c>
      <c r="M199" s="19" t="s">
        <v>15</v>
      </c>
    </row>
    <row r="200" spans="1:13">
      <c r="A200" s="19" t="s">
        <v>12</v>
      </c>
      <c r="B200" s="19" t="s">
        <v>13</v>
      </c>
      <c r="C200" s="19" t="s">
        <v>258</v>
      </c>
      <c r="D200" s="19">
        <v>724</v>
      </c>
      <c r="E200" s="19">
        <v>1</v>
      </c>
      <c r="F200" s="19" t="s">
        <v>16</v>
      </c>
      <c r="G200" s="19">
        <v>1.3871599999999999</v>
      </c>
      <c r="H200" s="19" t="s">
        <v>17</v>
      </c>
      <c r="I200" s="19" t="s">
        <v>18</v>
      </c>
      <c r="J200" s="19">
        <v>2.6619999999999999</v>
      </c>
      <c r="K200" s="19" t="s">
        <v>17</v>
      </c>
      <c r="L200" s="19" t="s">
        <v>15</v>
      </c>
      <c r="M200" s="19" t="s">
        <v>15</v>
      </c>
    </row>
    <row r="201" spans="1:13">
      <c r="A201" s="19" t="s">
        <v>12</v>
      </c>
      <c r="B201" s="19" t="s">
        <v>13</v>
      </c>
      <c r="C201" s="19" t="s">
        <v>259</v>
      </c>
      <c r="D201" s="19">
        <v>725</v>
      </c>
      <c r="E201" s="19">
        <v>1</v>
      </c>
      <c r="F201" s="19" t="s">
        <v>16</v>
      </c>
      <c r="G201" s="19">
        <v>1.45373</v>
      </c>
      <c r="H201" s="19" t="s">
        <v>17</v>
      </c>
      <c r="I201" s="19" t="s">
        <v>18</v>
      </c>
      <c r="J201" s="19">
        <v>24.152000000000001</v>
      </c>
      <c r="K201" s="19" t="s">
        <v>17</v>
      </c>
      <c r="L201" s="19" t="s">
        <v>15</v>
      </c>
      <c r="M201" s="19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G17"/>
  <sheetViews>
    <sheetView tabSelected="1" workbookViewId="0">
      <selection activeCell="F15" sqref="F15"/>
    </sheetView>
  </sheetViews>
  <sheetFormatPr defaultRowHeight="13.2"/>
  <sheetData>
    <row r="3" spans="1:7" ht="13.8" thickBot="1"/>
    <row r="4" spans="1:7" ht="13.8" thickBot="1">
      <c r="A4" s="51" t="s">
        <v>710</v>
      </c>
      <c r="B4" s="50">
        <v>1001</v>
      </c>
      <c r="C4" s="51" t="s">
        <v>709</v>
      </c>
      <c r="D4" s="52">
        <f>VLOOKUP(B4,Лист2!D:J,4,0)</f>
        <v>1.4484300000000001</v>
      </c>
      <c r="E4" s="53"/>
      <c r="F4" s="53"/>
      <c r="G4" s="53"/>
    </row>
    <row r="5" spans="1:7" ht="40.200000000000003" thickBot="1">
      <c r="A5" s="51" t="s">
        <v>712</v>
      </c>
      <c r="B5" s="50">
        <v>1002</v>
      </c>
      <c r="C5" s="51" t="s">
        <v>711</v>
      </c>
      <c r="D5" s="52">
        <f>VLOOKUP(B5,Лист2!D:J,4,0)</f>
        <v>1.4139999999999999</v>
      </c>
      <c r="E5" s="53">
        <f>IF(C4=C5,"",D4-D5)</f>
        <v>3.4430000000000183E-2</v>
      </c>
      <c r="F5" s="53">
        <f>IF(E5="","",IF(COUNTIF(C4,"*бол*"),E5+F3,E5))</f>
        <v>3.4430000000000183E-2</v>
      </c>
      <c r="G5" s="53">
        <f>IF(COUNTIF(C5,"*бол*"),"",F5)</f>
        <v>3.4430000000000183E-2</v>
      </c>
    </row>
    <row r="6" spans="1:7" ht="13.8" thickBot="1">
      <c r="A6" s="51" t="s">
        <v>714</v>
      </c>
      <c r="B6" s="50">
        <v>1003</v>
      </c>
      <c r="C6" s="51" t="s">
        <v>713</v>
      </c>
      <c r="D6" s="52">
        <f>VLOOKUP(B6,Лист2!D:J,4,0)</f>
        <v>1.44686</v>
      </c>
      <c r="E6" s="53">
        <f>IF(C5=C6,"",D5-D6)</f>
        <v>-3.2860000000000111E-2</v>
      </c>
      <c r="F6" s="53">
        <f>IF(E6="","",IF(COUNTIF(C5,"*бол*"),E6+F4,E6))</f>
        <v>-3.2860000000000111E-2</v>
      </c>
      <c r="G6" s="53">
        <f>IF(COUNTIF(C6,"*бол*"),"",F6)</f>
        <v>-3.2860000000000111E-2</v>
      </c>
    </row>
    <row r="7" spans="1:7" ht="13.8" thickBot="1">
      <c r="A7" s="51"/>
      <c r="B7" s="50">
        <v>1004</v>
      </c>
      <c r="C7" s="51" t="s">
        <v>715</v>
      </c>
      <c r="D7" s="52">
        <f>VLOOKUP(B7,Лист2!D:J,4,0)</f>
        <v>1.3702000000000001</v>
      </c>
      <c r="E7" s="53">
        <f>IF(C6=C7,"",D6-D7)</f>
        <v>7.665999999999995E-2</v>
      </c>
      <c r="F7" s="53">
        <f>IF(E7="","",IF(COUNTIF(C6,"*бол*"),E7+F5,E7))</f>
        <v>7.665999999999995E-2</v>
      </c>
      <c r="G7" s="53">
        <f>IF(COUNTIF(C7,"*бол*"),"",F7)</f>
        <v>7.665999999999995E-2</v>
      </c>
    </row>
    <row r="13" spans="1:7" ht="20.399999999999999" customHeight="1">
      <c r="A13" s="35" t="s">
        <v>162</v>
      </c>
      <c r="B13" s="36"/>
      <c r="C13" s="37"/>
    </row>
    <row r="14" spans="1:7">
      <c r="A14" s="35" t="s">
        <v>158</v>
      </c>
      <c r="B14" s="36">
        <v>-3.3239999999999936E-2</v>
      </c>
      <c r="C14" s="37"/>
      <c r="D14" s="56">
        <f>B14-E6</f>
        <v>-3.7999999999982492E-4</v>
      </c>
    </row>
    <row r="15" spans="1:7" ht="26.4">
      <c r="A15" s="35" t="s">
        <v>159</v>
      </c>
      <c r="B15" s="36">
        <v>7.7489999999999837E-2</v>
      </c>
      <c r="C15" s="37">
        <v>1</v>
      </c>
      <c r="D15" s="56">
        <f>E7-B15</f>
        <v>-8.2999999999988638E-4</v>
      </c>
    </row>
    <row r="16" spans="1:7" ht="26.4">
      <c r="A16" s="35" t="s">
        <v>160</v>
      </c>
      <c r="B16" s="36">
        <v>-2.8599999999998627E-3</v>
      </c>
      <c r="C16" s="37"/>
    </row>
    <row r="17" spans="1:3">
      <c r="A17" s="35" t="s">
        <v>161</v>
      </c>
      <c r="B17" s="36">
        <v>-2.4089999999999945E-2</v>
      </c>
      <c r="C17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4"/>
  <sheetViews>
    <sheetView workbookViewId="0">
      <selection sqref="A1:M1048576"/>
    </sheetView>
  </sheetViews>
  <sheetFormatPr defaultRowHeight="13.2"/>
  <cols>
    <col min="1" max="13" width="8.88671875" style="54"/>
  </cols>
  <sheetData>
    <row r="1" spans="1:13">
      <c r="A1" s="54" t="s">
        <v>12</v>
      </c>
      <c r="B1" s="54" t="s">
        <v>13</v>
      </c>
      <c r="C1" s="54" t="s">
        <v>14</v>
      </c>
      <c r="D1" s="54" t="s">
        <v>716</v>
      </c>
      <c r="F1" s="54" t="s">
        <v>15</v>
      </c>
      <c r="I1" s="54" t="s">
        <v>15</v>
      </c>
      <c r="L1" s="54" t="s">
        <v>15</v>
      </c>
      <c r="M1" s="54" t="s">
        <v>15</v>
      </c>
    </row>
    <row r="2" spans="1:13">
      <c r="A2" s="54" t="s">
        <v>12</v>
      </c>
      <c r="B2" s="54" t="s">
        <v>13</v>
      </c>
      <c r="C2" s="54" t="s">
        <v>717</v>
      </c>
      <c r="D2" s="54">
        <v>1001</v>
      </c>
      <c r="E2" s="54" t="s">
        <v>718</v>
      </c>
      <c r="F2" s="54" t="s">
        <v>16</v>
      </c>
      <c r="G2" s="54">
        <v>1.4484300000000001</v>
      </c>
      <c r="H2" s="54" t="s">
        <v>17</v>
      </c>
      <c r="I2" s="54" t="s">
        <v>18</v>
      </c>
      <c r="J2" s="54">
        <v>5.7729999999999997</v>
      </c>
      <c r="K2" s="54" t="s">
        <v>17</v>
      </c>
      <c r="L2" s="54" t="s">
        <v>15</v>
      </c>
      <c r="M2" s="54" t="s">
        <v>15</v>
      </c>
    </row>
    <row r="3" spans="1:13">
      <c r="A3" s="54" t="s">
        <v>12</v>
      </c>
      <c r="B3" s="54" t="s">
        <v>13</v>
      </c>
      <c r="C3" s="54" t="s">
        <v>425</v>
      </c>
      <c r="D3" s="54">
        <v>1002</v>
      </c>
      <c r="E3" s="55">
        <v>0.11853009259259301</v>
      </c>
      <c r="F3" s="54" t="s">
        <v>16</v>
      </c>
      <c r="G3" s="54">
        <v>1.4139999999999999</v>
      </c>
      <c r="H3" s="54" t="s">
        <v>17</v>
      </c>
      <c r="I3" s="54" t="s">
        <v>18</v>
      </c>
      <c r="J3" s="54">
        <v>2.2440000000000002</v>
      </c>
      <c r="K3" s="54" t="s">
        <v>17</v>
      </c>
      <c r="L3" s="54" t="s">
        <v>15</v>
      </c>
      <c r="M3" s="54" t="s">
        <v>15</v>
      </c>
    </row>
    <row r="4" spans="1:13">
      <c r="A4" s="54" t="s">
        <v>12</v>
      </c>
      <c r="B4" s="54" t="s">
        <v>13</v>
      </c>
      <c r="C4" s="54" t="s">
        <v>19</v>
      </c>
      <c r="D4" s="54">
        <v>1003</v>
      </c>
      <c r="E4" s="55">
        <v>0.12188657407407399</v>
      </c>
      <c r="F4" s="54" t="s">
        <v>16</v>
      </c>
      <c r="G4" s="54">
        <v>1.44686</v>
      </c>
      <c r="H4" s="54" t="s">
        <v>17</v>
      </c>
      <c r="I4" s="54" t="s">
        <v>18</v>
      </c>
      <c r="J4" s="54">
        <v>13.616</v>
      </c>
      <c r="K4" s="54" t="s">
        <v>17</v>
      </c>
      <c r="L4" s="54" t="s">
        <v>15</v>
      </c>
      <c r="M4" s="54" t="s">
        <v>15</v>
      </c>
    </row>
    <row r="5" spans="1:13">
      <c r="A5" s="54" t="s">
        <v>12</v>
      </c>
      <c r="B5" s="54" t="s">
        <v>13</v>
      </c>
      <c r="C5" s="54" t="s">
        <v>20</v>
      </c>
      <c r="D5" s="54">
        <v>1004</v>
      </c>
      <c r="E5" s="55">
        <v>0.120266203703704</v>
      </c>
      <c r="F5" s="54" t="s">
        <v>16</v>
      </c>
      <c r="G5" s="54">
        <v>1.3702000000000001</v>
      </c>
      <c r="H5" s="54" t="s">
        <v>17</v>
      </c>
      <c r="I5" s="54" t="s">
        <v>18</v>
      </c>
      <c r="J5" s="54">
        <v>13.028</v>
      </c>
      <c r="K5" s="54" t="s">
        <v>17</v>
      </c>
      <c r="L5" s="54" t="s">
        <v>15</v>
      </c>
      <c r="M5" s="54" t="s">
        <v>15</v>
      </c>
    </row>
    <row r="6" spans="1:13">
      <c r="A6" s="54" t="s">
        <v>12</v>
      </c>
      <c r="B6" s="54" t="s">
        <v>13</v>
      </c>
      <c r="C6" s="54" t="s">
        <v>21</v>
      </c>
      <c r="D6" s="54">
        <v>1005</v>
      </c>
      <c r="E6" s="55">
        <v>0.12431712962963</v>
      </c>
      <c r="F6" s="54" t="s">
        <v>16</v>
      </c>
      <c r="G6" s="54">
        <v>1.40202</v>
      </c>
      <c r="H6" s="54" t="s">
        <v>17</v>
      </c>
      <c r="I6" s="54" t="s">
        <v>18</v>
      </c>
      <c r="J6" s="54">
        <v>29.032</v>
      </c>
      <c r="K6" s="54" t="s">
        <v>17</v>
      </c>
      <c r="L6" s="54" t="s">
        <v>15</v>
      </c>
      <c r="M6" s="54" t="s">
        <v>15</v>
      </c>
    </row>
    <row r="7" spans="1:13">
      <c r="A7" s="54" t="s">
        <v>12</v>
      </c>
      <c r="B7" s="54" t="s">
        <v>13</v>
      </c>
      <c r="C7" s="54" t="s">
        <v>22</v>
      </c>
      <c r="D7" s="54">
        <v>1</v>
      </c>
      <c r="E7" s="55">
        <v>0.12535879629629601</v>
      </c>
      <c r="F7" s="54" t="s">
        <v>16</v>
      </c>
      <c r="G7" s="54">
        <v>1.40202</v>
      </c>
      <c r="H7" s="54" t="s">
        <v>17</v>
      </c>
      <c r="I7" s="54" t="s">
        <v>18</v>
      </c>
      <c r="J7" s="54">
        <v>29.036000000000001</v>
      </c>
      <c r="K7" s="54" t="s">
        <v>17</v>
      </c>
      <c r="L7" s="54" t="s">
        <v>15</v>
      </c>
      <c r="M7" s="54" t="s">
        <v>15</v>
      </c>
    </row>
    <row r="8" spans="1:13">
      <c r="A8" s="54" t="s">
        <v>12</v>
      </c>
      <c r="B8" s="54" t="s">
        <v>13</v>
      </c>
      <c r="C8" s="54" t="s">
        <v>23</v>
      </c>
      <c r="D8" s="54">
        <v>2</v>
      </c>
      <c r="E8" s="55">
        <v>0.12651620370370401</v>
      </c>
      <c r="F8" s="54" t="s">
        <v>16</v>
      </c>
      <c r="G8" s="54">
        <v>1.2821800000000001</v>
      </c>
      <c r="H8" s="54" t="s">
        <v>17</v>
      </c>
      <c r="I8" s="54" t="s">
        <v>18</v>
      </c>
      <c r="J8" s="54">
        <v>10.929</v>
      </c>
      <c r="K8" s="54" t="s">
        <v>17</v>
      </c>
      <c r="L8" s="54" t="s">
        <v>15</v>
      </c>
      <c r="M8" s="54" t="s">
        <v>15</v>
      </c>
    </row>
    <row r="9" spans="1:13">
      <c r="A9" s="54" t="s">
        <v>12</v>
      </c>
      <c r="B9" s="54" t="s">
        <v>13</v>
      </c>
      <c r="C9" s="54" t="s">
        <v>430</v>
      </c>
      <c r="D9" s="54">
        <v>3</v>
      </c>
      <c r="E9" s="55">
        <v>0.12501157407407401</v>
      </c>
      <c r="F9" s="54" t="s">
        <v>16</v>
      </c>
      <c r="G9" s="54">
        <v>1.21787</v>
      </c>
      <c r="H9" s="54" t="s">
        <v>17</v>
      </c>
      <c r="I9" s="54" t="s">
        <v>18</v>
      </c>
      <c r="J9" s="54">
        <v>30.867999999999999</v>
      </c>
      <c r="K9" s="54" t="s">
        <v>17</v>
      </c>
      <c r="L9" s="54" t="s">
        <v>15</v>
      </c>
      <c r="M9" s="54" t="s">
        <v>15</v>
      </c>
    </row>
    <row r="10" spans="1:13">
      <c r="A10" s="54" t="s">
        <v>12</v>
      </c>
      <c r="B10" s="54" t="s">
        <v>13</v>
      </c>
      <c r="C10" s="54" t="s">
        <v>24</v>
      </c>
      <c r="D10" s="54">
        <v>4</v>
      </c>
      <c r="E10" s="55">
        <v>0.13114583333333299</v>
      </c>
      <c r="F10" s="54" t="s">
        <v>16</v>
      </c>
      <c r="G10" s="54">
        <v>1.47553</v>
      </c>
      <c r="H10" s="54" t="s">
        <v>17</v>
      </c>
      <c r="I10" s="54" t="s">
        <v>18</v>
      </c>
      <c r="J10" s="54">
        <v>30.655000000000001</v>
      </c>
      <c r="K10" s="54" t="s">
        <v>17</v>
      </c>
      <c r="L10" s="54" t="s">
        <v>15</v>
      </c>
      <c r="M10" s="54" t="s">
        <v>15</v>
      </c>
    </row>
    <row r="11" spans="1:13">
      <c r="A11" s="54" t="s">
        <v>12</v>
      </c>
      <c r="B11" s="54" t="s">
        <v>13</v>
      </c>
      <c r="C11" s="54" t="s">
        <v>432</v>
      </c>
      <c r="D11" s="54">
        <v>5</v>
      </c>
      <c r="E11" s="55">
        <v>0.128252314814815</v>
      </c>
      <c r="F11" s="54" t="s">
        <v>16</v>
      </c>
      <c r="G11" s="54">
        <v>1.41107</v>
      </c>
      <c r="H11" s="54" t="s">
        <v>17</v>
      </c>
      <c r="I11" s="54" t="s">
        <v>18</v>
      </c>
      <c r="J11" s="54">
        <v>10.680999999999999</v>
      </c>
      <c r="K11" s="54" t="s">
        <v>17</v>
      </c>
      <c r="L11" s="54" t="s">
        <v>15</v>
      </c>
      <c r="M11" s="54" t="s">
        <v>15</v>
      </c>
    </row>
    <row r="12" spans="1:13">
      <c r="A12" s="54" t="s">
        <v>12</v>
      </c>
      <c r="B12" s="54" t="s">
        <v>13</v>
      </c>
      <c r="C12" s="54" t="s">
        <v>25</v>
      </c>
      <c r="D12" s="54">
        <v>6</v>
      </c>
      <c r="E12" s="55">
        <v>0.13218750000000001</v>
      </c>
      <c r="F12" s="54" t="s">
        <v>16</v>
      </c>
      <c r="G12" s="54">
        <v>1.3503799999999999</v>
      </c>
      <c r="H12" s="54" t="s">
        <v>17</v>
      </c>
      <c r="I12" s="54" t="s">
        <v>18</v>
      </c>
      <c r="J12" s="54">
        <v>9.3559999999999999</v>
      </c>
      <c r="K12" s="54" t="s">
        <v>17</v>
      </c>
      <c r="L12" s="54" t="s">
        <v>15</v>
      </c>
      <c r="M12" s="54" t="s">
        <v>15</v>
      </c>
    </row>
    <row r="13" spans="1:13">
      <c r="A13" s="54" t="s">
        <v>12</v>
      </c>
      <c r="B13" s="54" t="s">
        <v>13</v>
      </c>
      <c r="C13" s="54" t="s">
        <v>26</v>
      </c>
      <c r="D13" s="54">
        <v>7</v>
      </c>
      <c r="E13" s="55">
        <v>0.12964120370370399</v>
      </c>
      <c r="F13" s="54" t="s">
        <v>16</v>
      </c>
      <c r="G13" s="54">
        <v>1.2930600000000001</v>
      </c>
      <c r="H13" s="54" t="s">
        <v>17</v>
      </c>
      <c r="I13" s="54" t="s">
        <v>18</v>
      </c>
      <c r="J13" s="54">
        <v>29.355</v>
      </c>
      <c r="K13" s="54" t="s">
        <v>17</v>
      </c>
      <c r="L13" s="54" t="s">
        <v>15</v>
      </c>
      <c r="M13" s="54" t="s">
        <v>15</v>
      </c>
    </row>
    <row r="14" spans="1:13">
      <c r="A14" s="54" t="s">
        <v>12</v>
      </c>
      <c r="B14" s="54" t="s">
        <v>13</v>
      </c>
      <c r="C14" s="54" t="s">
        <v>27</v>
      </c>
      <c r="D14" s="54">
        <v>8</v>
      </c>
      <c r="E14" s="55">
        <v>0.13056712962962999</v>
      </c>
      <c r="F14" s="54" t="s">
        <v>16</v>
      </c>
      <c r="G14" s="54">
        <v>1.46008</v>
      </c>
      <c r="H14" s="54" t="s">
        <v>17</v>
      </c>
      <c r="I14" s="54" t="s">
        <v>18</v>
      </c>
      <c r="J14" s="54">
        <v>30.774000000000001</v>
      </c>
      <c r="K14" s="54" t="s">
        <v>17</v>
      </c>
      <c r="L14" s="54" t="s">
        <v>15</v>
      </c>
      <c r="M14" s="54" t="s">
        <v>15</v>
      </c>
    </row>
    <row r="15" spans="1:13">
      <c r="A15" s="54" t="s">
        <v>12</v>
      </c>
      <c r="B15" s="54" t="s">
        <v>13</v>
      </c>
      <c r="C15" s="54" t="s">
        <v>28</v>
      </c>
      <c r="D15" s="54">
        <v>9</v>
      </c>
      <c r="E15" s="55">
        <v>0.13369212962963001</v>
      </c>
      <c r="F15" s="54" t="s">
        <v>16</v>
      </c>
      <c r="G15" s="54">
        <v>1.39985</v>
      </c>
      <c r="H15" s="54" t="s">
        <v>17</v>
      </c>
      <c r="I15" s="54" t="s">
        <v>18</v>
      </c>
      <c r="J15" s="54">
        <v>10.808999999999999</v>
      </c>
      <c r="K15" s="54" t="s">
        <v>17</v>
      </c>
      <c r="L15" s="54" t="s">
        <v>15</v>
      </c>
      <c r="M15" s="54" t="s">
        <v>15</v>
      </c>
    </row>
    <row r="16" spans="1:13">
      <c r="A16" s="54" t="s">
        <v>12</v>
      </c>
      <c r="B16" s="54" t="s">
        <v>13</v>
      </c>
      <c r="C16" s="54" t="s">
        <v>29</v>
      </c>
      <c r="D16" s="54">
        <v>10</v>
      </c>
      <c r="E16" s="55">
        <v>0.13137731481481499</v>
      </c>
      <c r="F16" s="54" t="s">
        <v>16</v>
      </c>
      <c r="G16" s="54">
        <v>1.3406400000000001</v>
      </c>
      <c r="H16" s="54" t="s">
        <v>17</v>
      </c>
      <c r="I16" s="54" t="s">
        <v>18</v>
      </c>
      <c r="J16" s="54">
        <v>9.2010000000000005</v>
      </c>
      <c r="K16" s="54" t="s">
        <v>17</v>
      </c>
      <c r="L16" s="54" t="s">
        <v>15</v>
      </c>
      <c r="M16" s="54" t="s">
        <v>15</v>
      </c>
    </row>
    <row r="17" spans="1:13">
      <c r="A17" s="54" t="s">
        <v>12</v>
      </c>
      <c r="B17" s="54" t="s">
        <v>13</v>
      </c>
      <c r="C17" s="54" t="s">
        <v>30</v>
      </c>
      <c r="D17" s="54">
        <v>11</v>
      </c>
      <c r="E17" s="55">
        <v>0.13033564814814799</v>
      </c>
      <c r="F17" s="54" t="s">
        <v>16</v>
      </c>
      <c r="G17" s="54">
        <v>1.28026</v>
      </c>
      <c r="H17" s="54" t="s">
        <v>17</v>
      </c>
      <c r="I17" s="54" t="s">
        <v>18</v>
      </c>
      <c r="J17" s="54">
        <v>29.138999999999999</v>
      </c>
      <c r="K17" s="54" t="s">
        <v>17</v>
      </c>
      <c r="L17" s="54" t="s">
        <v>15</v>
      </c>
      <c r="M17" s="54" t="s">
        <v>15</v>
      </c>
    </row>
    <row r="18" spans="1:13">
      <c r="A18" s="54" t="s">
        <v>12</v>
      </c>
      <c r="B18" s="54" t="s">
        <v>13</v>
      </c>
      <c r="C18" s="54" t="s">
        <v>31</v>
      </c>
      <c r="D18" s="54">
        <v>12</v>
      </c>
      <c r="E18" s="55">
        <v>0.13184027777777799</v>
      </c>
      <c r="F18" s="54" t="s">
        <v>16</v>
      </c>
      <c r="G18" s="54">
        <v>1.5161800000000001</v>
      </c>
      <c r="H18" s="54" t="s">
        <v>17</v>
      </c>
      <c r="I18" s="54" t="s">
        <v>18</v>
      </c>
      <c r="J18" s="54">
        <v>29.956</v>
      </c>
      <c r="K18" s="54" t="s">
        <v>17</v>
      </c>
      <c r="L18" s="54" t="s">
        <v>15</v>
      </c>
      <c r="M18" s="54" t="s">
        <v>15</v>
      </c>
    </row>
    <row r="19" spans="1:13">
      <c r="A19" s="54" t="s">
        <v>12</v>
      </c>
      <c r="B19" s="54" t="s">
        <v>13</v>
      </c>
      <c r="C19" s="54" t="s">
        <v>433</v>
      </c>
      <c r="D19" s="54">
        <v>13</v>
      </c>
      <c r="E19" s="55">
        <v>0.135081018518519</v>
      </c>
      <c r="F19" s="54" t="s">
        <v>16</v>
      </c>
      <c r="G19" s="54">
        <v>1.11974</v>
      </c>
      <c r="H19" s="54" t="s">
        <v>17</v>
      </c>
      <c r="I19" s="54" t="s">
        <v>18</v>
      </c>
      <c r="J19" s="54">
        <v>30.218</v>
      </c>
      <c r="K19" s="54" t="s">
        <v>17</v>
      </c>
      <c r="L19" s="54" t="s">
        <v>15</v>
      </c>
      <c r="M19" s="54" t="s">
        <v>15</v>
      </c>
    </row>
    <row r="20" spans="1:13">
      <c r="A20" s="54" t="s">
        <v>12</v>
      </c>
      <c r="B20" s="54" t="s">
        <v>13</v>
      </c>
      <c r="C20" s="54" t="s">
        <v>32</v>
      </c>
      <c r="D20" s="54">
        <v>14</v>
      </c>
      <c r="E20" s="55">
        <v>0.13843749999999999</v>
      </c>
      <c r="F20" s="54" t="s">
        <v>16</v>
      </c>
      <c r="G20" s="54">
        <v>1.63235</v>
      </c>
      <c r="H20" s="54" t="s">
        <v>17</v>
      </c>
      <c r="I20" s="54" t="s">
        <v>18</v>
      </c>
      <c r="J20" s="54">
        <v>30.565999999999999</v>
      </c>
      <c r="K20" s="54" t="s">
        <v>17</v>
      </c>
      <c r="L20" s="54" t="s">
        <v>15</v>
      </c>
      <c r="M20" s="54" t="s">
        <v>15</v>
      </c>
    </row>
    <row r="21" spans="1:13">
      <c r="A21" s="54" t="s">
        <v>12</v>
      </c>
      <c r="B21" s="54" t="s">
        <v>13</v>
      </c>
      <c r="C21" s="54" t="s">
        <v>719</v>
      </c>
      <c r="D21" s="54">
        <v>15</v>
      </c>
      <c r="E21" s="55">
        <v>0.135543981481481</v>
      </c>
      <c r="F21" s="54" t="s">
        <v>16</v>
      </c>
      <c r="G21" s="54">
        <v>1.43607</v>
      </c>
      <c r="H21" s="54" t="s">
        <v>17</v>
      </c>
      <c r="I21" s="54" t="s">
        <v>18</v>
      </c>
      <c r="J21" s="54">
        <v>10.805</v>
      </c>
      <c r="K21" s="54" t="s">
        <v>17</v>
      </c>
      <c r="L21" s="54" t="s">
        <v>15</v>
      </c>
      <c r="M21" s="54" t="s">
        <v>15</v>
      </c>
    </row>
    <row r="22" spans="1:13">
      <c r="A22" s="54" t="s">
        <v>12</v>
      </c>
      <c r="B22" s="54" t="s">
        <v>13</v>
      </c>
      <c r="C22" s="54" t="s">
        <v>33</v>
      </c>
      <c r="D22" s="54">
        <v>16</v>
      </c>
      <c r="E22" s="55">
        <v>0.13693287037037</v>
      </c>
      <c r="F22" s="54" t="s">
        <v>16</v>
      </c>
      <c r="G22" s="54">
        <v>1.1380999999999999</v>
      </c>
      <c r="H22" s="54" t="s">
        <v>17</v>
      </c>
      <c r="I22" s="54" t="s">
        <v>18</v>
      </c>
      <c r="J22" s="54">
        <v>29.768999999999998</v>
      </c>
      <c r="K22" s="54" t="s">
        <v>17</v>
      </c>
      <c r="L22" s="54" t="s">
        <v>15</v>
      </c>
      <c r="M22" s="54" t="s">
        <v>15</v>
      </c>
    </row>
    <row r="23" spans="1:13">
      <c r="A23" s="54" t="s">
        <v>12</v>
      </c>
      <c r="B23" s="54" t="s">
        <v>13</v>
      </c>
      <c r="C23" s="54" t="s">
        <v>34</v>
      </c>
      <c r="D23" s="54">
        <v>17</v>
      </c>
      <c r="E23" s="55">
        <v>0.13843749999999999</v>
      </c>
      <c r="F23" s="54" t="s">
        <v>16</v>
      </c>
      <c r="G23" s="54">
        <v>1.7897000000000001</v>
      </c>
      <c r="H23" s="54" t="s">
        <v>17</v>
      </c>
      <c r="I23" s="54" t="s">
        <v>18</v>
      </c>
      <c r="J23" s="54">
        <v>29.39</v>
      </c>
      <c r="K23" s="54" t="s">
        <v>17</v>
      </c>
      <c r="L23" s="54" t="s">
        <v>15</v>
      </c>
      <c r="M23" s="54" t="s">
        <v>15</v>
      </c>
    </row>
    <row r="24" spans="1:13">
      <c r="A24" s="54" t="s">
        <v>12</v>
      </c>
      <c r="B24" s="54" t="s">
        <v>13</v>
      </c>
      <c r="C24" s="54" t="s">
        <v>35</v>
      </c>
      <c r="D24" s="54">
        <v>18</v>
      </c>
      <c r="E24" s="54" t="s">
        <v>720</v>
      </c>
      <c r="F24" s="54" t="s">
        <v>16</v>
      </c>
      <c r="G24" s="54">
        <v>1.4847999999999999</v>
      </c>
      <c r="H24" s="54" t="s">
        <v>17</v>
      </c>
      <c r="I24" s="54" t="s">
        <v>18</v>
      </c>
      <c r="J24" s="54">
        <v>10.154</v>
      </c>
      <c r="K24" s="54" t="s">
        <v>17</v>
      </c>
      <c r="L24" s="54" t="s">
        <v>15</v>
      </c>
      <c r="M24" s="54" t="s">
        <v>15</v>
      </c>
    </row>
    <row r="25" spans="1:13">
      <c r="A25" s="54" t="s">
        <v>12</v>
      </c>
      <c r="B25" s="54" t="s">
        <v>13</v>
      </c>
      <c r="C25" s="54" t="s">
        <v>36</v>
      </c>
      <c r="D25" s="54">
        <v>19</v>
      </c>
      <c r="E25" s="55">
        <v>0.13728009259259299</v>
      </c>
      <c r="F25" s="54" t="s">
        <v>16</v>
      </c>
      <c r="G25" s="54">
        <v>1.27213</v>
      </c>
      <c r="H25" s="54" t="s">
        <v>17</v>
      </c>
      <c r="I25" s="54" t="s">
        <v>18</v>
      </c>
      <c r="J25" s="54">
        <v>26.093</v>
      </c>
      <c r="K25" s="54" t="s">
        <v>17</v>
      </c>
      <c r="L25" s="54" t="s">
        <v>15</v>
      </c>
      <c r="M25" s="54" t="s">
        <v>15</v>
      </c>
    </row>
    <row r="26" spans="1:13">
      <c r="A26" s="54" t="s">
        <v>12</v>
      </c>
      <c r="B26" s="54" t="s">
        <v>13</v>
      </c>
      <c r="C26" s="54" t="s">
        <v>37</v>
      </c>
      <c r="D26" s="54">
        <v>20</v>
      </c>
      <c r="E26" s="55">
        <v>0.14156250000000001</v>
      </c>
      <c r="F26" s="54" t="s">
        <v>16</v>
      </c>
      <c r="G26" s="54">
        <v>1.8539300000000001</v>
      </c>
      <c r="H26" s="54" t="s">
        <v>17</v>
      </c>
      <c r="I26" s="54" t="s">
        <v>18</v>
      </c>
      <c r="J26" s="54">
        <v>35.143000000000001</v>
      </c>
      <c r="K26" s="54" t="s">
        <v>17</v>
      </c>
      <c r="L26" s="54" t="s">
        <v>15</v>
      </c>
      <c r="M26" s="54" t="s">
        <v>15</v>
      </c>
    </row>
    <row r="27" spans="1:13">
      <c r="A27" s="54" t="s">
        <v>12</v>
      </c>
      <c r="B27" s="54" t="s">
        <v>13</v>
      </c>
      <c r="C27" s="54" t="s">
        <v>38</v>
      </c>
      <c r="D27" s="54">
        <v>21</v>
      </c>
      <c r="E27" s="55">
        <v>0.13890046296296299</v>
      </c>
      <c r="F27" s="54" t="s">
        <v>16</v>
      </c>
      <c r="G27" s="54">
        <v>1.5689</v>
      </c>
      <c r="H27" s="54" t="s">
        <v>17</v>
      </c>
      <c r="I27" s="54" t="s">
        <v>18</v>
      </c>
      <c r="J27" s="54">
        <v>20.815999999999999</v>
      </c>
      <c r="K27" s="54" t="s">
        <v>17</v>
      </c>
      <c r="L27" s="54" t="s">
        <v>15</v>
      </c>
      <c r="M27" s="54" t="s">
        <v>15</v>
      </c>
    </row>
    <row r="28" spans="1:13">
      <c r="A28" s="54" t="s">
        <v>12</v>
      </c>
      <c r="B28" s="54" t="s">
        <v>13</v>
      </c>
      <c r="C28" s="54" t="s">
        <v>434</v>
      </c>
      <c r="D28" s="54">
        <v>22</v>
      </c>
      <c r="E28" s="54" t="s">
        <v>721</v>
      </c>
      <c r="F28" s="54" t="s">
        <v>16</v>
      </c>
      <c r="G28" s="54">
        <v>1.20017</v>
      </c>
      <c r="H28" s="54" t="s">
        <v>17</v>
      </c>
      <c r="I28" s="54" t="s">
        <v>18</v>
      </c>
      <c r="J28" s="54">
        <v>16.324999999999999</v>
      </c>
      <c r="K28" s="54" t="s">
        <v>17</v>
      </c>
      <c r="L28" s="54" t="s">
        <v>15</v>
      </c>
      <c r="M28" s="54" t="s">
        <v>15</v>
      </c>
    </row>
    <row r="29" spans="1:13">
      <c r="A29" s="54" t="s">
        <v>12</v>
      </c>
      <c r="B29" s="54" t="s">
        <v>13</v>
      </c>
      <c r="C29" s="54" t="s">
        <v>39</v>
      </c>
      <c r="D29" s="54">
        <v>23</v>
      </c>
      <c r="E29" s="55">
        <v>0.14225694444444401</v>
      </c>
      <c r="F29" s="54" t="s">
        <v>16</v>
      </c>
      <c r="G29" s="54">
        <v>1.0653699999999999</v>
      </c>
      <c r="H29" s="54" t="s">
        <v>17</v>
      </c>
      <c r="I29" s="54" t="s">
        <v>18</v>
      </c>
      <c r="J29" s="54">
        <v>29.279</v>
      </c>
      <c r="K29" s="54" t="s">
        <v>17</v>
      </c>
      <c r="L29" s="54" t="s">
        <v>15</v>
      </c>
      <c r="M29" s="54" t="s">
        <v>15</v>
      </c>
    </row>
    <row r="30" spans="1:13">
      <c r="A30" s="54" t="s">
        <v>12</v>
      </c>
      <c r="B30" s="54" t="s">
        <v>13</v>
      </c>
      <c r="C30" s="54" t="s">
        <v>435</v>
      </c>
      <c r="D30" s="54">
        <v>24</v>
      </c>
      <c r="E30" s="55">
        <v>0.144108796296296</v>
      </c>
      <c r="F30" s="54" t="s">
        <v>16</v>
      </c>
      <c r="G30" s="54">
        <v>1.64045</v>
      </c>
      <c r="H30" s="54" t="s">
        <v>17</v>
      </c>
      <c r="I30" s="54" t="s">
        <v>18</v>
      </c>
      <c r="J30" s="54">
        <v>29.565999999999999</v>
      </c>
      <c r="K30" s="54" t="s">
        <v>17</v>
      </c>
      <c r="L30" s="54" t="s">
        <v>15</v>
      </c>
      <c r="M30" s="54" t="s">
        <v>15</v>
      </c>
    </row>
    <row r="31" spans="1:13">
      <c r="A31" s="54" t="s">
        <v>12</v>
      </c>
      <c r="B31" s="54" t="s">
        <v>13</v>
      </c>
      <c r="C31" s="54" t="s">
        <v>40</v>
      </c>
      <c r="D31" s="54">
        <v>25</v>
      </c>
      <c r="E31" s="55">
        <v>0.14202546296296301</v>
      </c>
      <c r="F31" s="54" t="s">
        <v>16</v>
      </c>
      <c r="G31" s="54">
        <v>1.4678899999999999</v>
      </c>
      <c r="H31" s="54" t="s">
        <v>17</v>
      </c>
      <c r="I31" s="54" t="s">
        <v>18</v>
      </c>
      <c r="J31" s="54">
        <v>12.625</v>
      </c>
      <c r="K31" s="54" t="s">
        <v>17</v>
      </c>
      <c r="L31" s="54" t="s">
        <v>15</v>
      </c>
      <c r="M31" s="54" t="s">
        <v>15</v>
      </c>
    </row>
    <row r="32" spans="1:13">
      <c r="A32" s="54" t="s">
        <v>12</v>
      </c>
      <c r="B32" s="54" t="s">
        <v>13</v>
      </c>
      <c r="C32" s="54" t="s">
        <v>41</v>
      </c>
      <c r="D32" s="54">
        <v>26</v>
      </c>
      <c r="E32" s="55">
        <v>0.14630787037036999</v>
      </c>
      <c r="F32" s="54" t="s">
        <v>16</v>
      </c>
      <c r="G32" s="54">
        <v>1.2527699999999999</v>
      </c>
      <c r="H32" s="54" t="s">
        <v>17</v>
      </c>
      <c r="I32" s="54" t="s">
        <v>18</v>
      </c>
      <c r="J32" s="54">
        <v>7.7140000000000004</v>
      </c>
      <c r="K32" s="54" t="s">
        <v>17</v>
      </c>
      <c r="L32" s="54" t="s">
        <v>15</v>
      </c>
      <c r="M32" s="54" t="s">
        <v>15</v>
      </c>
    </row>
    <row r="33" spans="1:13">
      <c r="A33" s="54" t="s">
        <v>12</v>
      </c>
      <c r="B33" s="54" t="s">
        <v>13</v>
      </c>
      <c r="C33" s="54" t="s">
        <v>42</v>
      </c>
      <c r="D33" s="54">
        <v>27</v>
      </c>
      <c r="E33" s="55">
        <v>0.144456018518519</v>
      </c>
      <c r="F33" s="54" t="s">
        <v>16</v>
      </c>
      <c r="G33" s="54">
        <v>1.0607800000000001</v>
      </c>
      <c r="H33" s="54" t="s">
        <v>17</v>
      </c>
      <c r="I33" s="54" t="s">
        <v>18</v>
      </c>
      <c r="J33" s="54">
        <v>26.526</v>
      </c>
      <c r="K33" s="54" t="s">
        <v>17</v>
      </c>
      <c r="L33" s="54" t="s">
        <v>15</v>
      </c>
      <c r="M33" s="54" t="s">
        <v>15</v>
      </c>
    </row>
    <row r="34" spans="1:13">
      <c r="A34" s="54" t="s">
        <v>12</v>
      </c>
      <c r="B34" s="54" t="s">
        <v>13</v>
      </c>
      <c r="C34" s="54" t="s">
        <v>437</v>
      </c>
      <c r="D34" s="54">
        <v>28</v>
      </c>
      <c r="E34" s="55">
        <v>0.14746527777777799</v>
      </c>
      <c r="F34" s="54" t="s">
        <v>16</v>
      </c>
      <c r="G34" s="54">
        <v>1.6596500000000001</v>
      </c>
      <c r="H34" s="54" t="s">
        <v>17</v>
      </c>
      <c r="I34" s="54" t="s">
        <v>18</v>
      </c>
      <c r="J34" s="54">
        <v>31.111999999999998</v>
      </c>
      <c r="K34" s="54" t="s">
        <v>17</v>
      </c>
      <c r="L34" s="54" t="s">
        <v>15</v>
      </c>
      <c r="M34" s="54" t="s">
        <v>15</v>
      </c>
    </row>
    <row r="35" spans="1:13">
      <c r="A35" s="54" t="s">
        <v>12</v>
      </c>
      <c r="B35" s="54" t="s">
        <v>13</v>
      </c>
      <c r="C35" s="54" t="s">
        <v>43</v>
      </c>
      <c r="D35" s="54">
        <v>29</v>
      </c>
      <c r="E35" s="55">
        <v>0.144456018518519</v>
      </c>
      <c r="F35" s="54" t="s">
        <v>16</v>
      </c>
      <c r="G35" s="54">
        <v>1.64499</v>
      </c>
      <c r="H35" s="54" t="s">
        <v>17</v>
      </c>
      <c r="I35" s="54" t="s">
        <v>18</v>
      </c>
      <c r="J35" s="54">
        <v>30.135000000000002</v>
      </c>
      <c r="K35" s="54" t="s">
        <v>17</v>
      </c>
      <c r="L35" s="54" t="s">
        <v>15</v>
      </c>
      <c r="M35" s="54" t="s">
        <v>15</v>
      </c>
    </row>
    <row r="36" spans="1:13">
      <c r="A36" s="54" t="s">
        <v>12</v>
      </c>
      <c r="B36" s="54" t="s">
        <v>13</v>
      </c>
      <c r="C36" s="54" t="s">
        <v>438</v>
      </c>
      <c r="D36" s="54">
        <v>30</v>
      </c>
      <c r="E36" s="54" t="s">
        <v>722</v>
      </c>
      <c r="F36" s="54" t="s">
        <v>16</v>
      </c>
      <c r="G36" s="54">
        <v>1.43791</v>
      </c>
      <c r="H36" s="54" t="s">
        <v>17</v>
      </c>
      <c r="I36" s="54" t="s">
        <v>18</v>
      </c>
      <c r="J36" s="54">
        <v>10.199</v>
      </c>
      <c r="K36" s="54" t="s">
        <v>17</v>
      </c>
      <c r="L36" s="54" t="s">
        <v>15</v>
      </c>
      <c r="M36" s="54" t="s">
        <v>15</v>
      </c>
    </row>
    <row r="37" spans="1:13">
      <c r="A37" s="54" t="s">
        <v>12</v>
      </c>
      <c r="B37" s="54" t="s">
        <v>13</v>
      </c>
      <c r="C37" s="54" t="s">
        <v>44</v>
      </c>
      <c r="D37" s="54">
        <v>31</v>
      </c>
      <c r="E37" s="55">
        <v>0.14723379629629599</v>
      </c>
      <c r="F37" s="54" t="s">
        <v>16</v>
      </c>
      <c r="G37" s="54">
        <v>1.24857</v>
      </c>
      <c r="H37" s="54" t="s">
        <v>17</v>
      </c>
      <c r="I37" s="54" t="s">
        <v>18</v>
      </c>
      <c r="J37" s="54">
        <v>10.263999999999999</v>
      </c>
      <c r="K37" s="54" t="s">
        <v>17</v>
      </c>
      <c r="L37" s="54" t="s">
        <v>15</v>
      </c>
      <c r="M37" s="54" t="s">
        <v>15</v>
      </c>
    </row>
    <row r="38" spans="1:13">
      <c r="A38" s="54" t="s">
        <v>12</v>
      </c>
      <c r="B38" s="54" t="s">
        <v>13</v>
      </c>
      <c r="C38" s="54" t="s">
        <v>45</v>
      </c>
      <c r="D38" s="54">
        <v>32</v>
      </c>
      <c r="E38" s="55">
        <v>0.14896990740740701</v>
      </c>
      <c r="F38" s="54" t="s">
        <v>16</v>
      </c>
      <c r="G38" s="54">
        <v>1.23675</v>
      </c>
      <c r="H38" s="54" t="s">
        <v>17</v>
      </c>
      <c r="I38" s="54" t="s">
        <v>18</v>
      </c>
      <c r="J38" s="54">
        <v>11.9</v>
      </c>
      <c r="K38" s="54" t="s">
        <v>17</v>
      </c>
      <c r="L38" s="54" t="s">
        <v>15</v>
      </c>
      <c r="M38" s="54" t="s">
        <v>15</v>
      </c>
    </row>
    <row r="39" spans="1:13">
      <c r="A39" s="54" t="s">
        <v>12</v>
      </c>
      <c r="B39" s="54" t="s">
        <v>13</v>
      </c>
      <c r="C39" s="54" t="s">
        <v>46</v>
      </c>
      <c r="D39" s="54">
        <v>33</v>
      </c>
      <c r="E39" s="55">
        <v>0.14630787037036999</v>
      </c>
      <c r="F39" s="54" t="s">
        <v>16</v>
      </c>
      <c r="G39" s="54">
        <v>1.0570299999999999</v>
      </c>
      <c r="H39" s="54" t="s">
        <v>17</v>
      </c>
      <c r="I39" s="54" t="s">
        <v>18</v>
      </c>
      <c r="J39" s="54">
        <v>30.071999999999999</v>
      </c>
      <c r="K39" s="54" t="s">
        <v>17</v>
      </c>
      <c r="L39" s="54" t="s">
        <v>15</v>
      </c>
      <c r="M39" s="54" t="s">
        <v>15</v>
      </c>
    </row>
    <row r="40" spans="1:13">
      <c r="A40" s="54" t="s">
        <v>12</v>
      </c>
      <c r="B40" s="54" t="s">
        <v>13</v>
      </c>
      <c r="C40" s="54" t="s">
        <v>439</v>
      </c>
      <c r="D40" s="54">
        <v>34</v>
      </c>
      <c r="E40" s="55">
        <v>0.14954861111111101</v>
      </c>
      <c r="F40" s="54" t="s">
        <v>16</v>
      </c>
      <c r="G40" s="54">
        <v>1.6481600000000001</v>
      </c>
      <c r="H40" s="54" t="s">
        <v>17</v>
      </c>
      <c r="I40" s="54" t="s">
        <v>18</v>
      </c>
      <c r="J40" s="54">
        <v>30.381</v>
      </c>
      <c r="K40" s="54" t="s">
        <v>17</v>
      </c>
      <c r="L40" s="54" t="s">
        <v>15</v>
      </c>
      <c r="M40" s="54" t="s">
        <v>15</v>
      </c>
    </row>
    <row r="41" spans="1:13">
      <c r="A41" s="54" t="s">
        <v>12</v>
      </c>
      <c r="B41" s="54" t="s">
        <v>13</v>
      </c>
      <c r="C41" s="54" t="s">
        <v>47</v>
      </c>
      <c r="D41" s="54">
        <v>35</v>
      </c>
      <c r="E41" s="55">
        <v>0.14804398148148101</v>
      </c>
      <c r="F41" s="54" t="s">
        <v>16</v>
      </c>
      <c r="G41" s="54">
        <v>1.45634</v>
      </c>
      <c r="H41" s="54" t="s">
        <v>17</v>
      </c>
      <c r="I41" s="54" t="s">
        <v>18</v>
      </c>
      <c r="J41" s="54">
        <v>10.523999999999999</v>
      </c>
      <c r="K41" s="54" t="s">
        <v>17</v>
      </c>
      <c r="L41" s="54" t="s">
        <v>15</v>
      </c>
      <c r="M41" s="54" t="s">
        <v>15</v>
      </c>
    </row>
    <row r="42" spans="1:13">
      <c r="A42" s="54" t="s">
        <v>12</v>
      </c>
      <c r="B42" s="54" t="s">
        <v>13</v>
      </c>
      <c r="C42" s="54" t="s">
        <v>48</v>
      </c>
      <c r="D42" s="54">
        <v>36</v>
      </c>
      <c r="E42" s="54" t="s">
        <v>723</v>
      </c>
      <c r="F42" s="54" t="s">
        <v>16</v>
      </c>
      <c r="G42" s="54">
        <v>1.2595000000000001</v>
      </c>
      <c r="H42" s="54" t="s">
        <v>17</v>
      </c>
      <c r="I42" s="54" t="s">
        <v>18</v>
      </c>
      <c r="J42" s="54">
        <v>9.8420000000000005</v>
      </c>
      <c r="K42" s="54" t="s">
        <v>17</v>
      </c>
      <c r="L42" s="54" t="s">
        <v>15</v>
      </c>
      <c r="M42" s="54" t="s">
        <v>15</v>
      </c>
    </row>
    <row r="43" spans="1:13">
      <c r="A43" s="54" t="s">
        <v>12</v>
      </c>
      <c r="B43" s="54" t="s">
        <v>13</v>
      </c>
      <c r="C43" s="54" t="s">
        <v>440</v>
      </c>
      <c r="D43" s="54">
        <v>37</v>
      </c>
      <c r="E43" s="55">
        <v>0.150590277777778</v>
      </c>
      <c r="F43" s="54" t="s">
        <v>16</v>
      </c>
      <c r="G43" s="54">
        <v>1.0895699999999999</v>
      </c>
      <c r="H43" s="54" t="s">
        <v>17</v>
      </c>
      <c r="I43" s="54" t="s">
        <v>18</v>
      </c>
      <c r="J43" s="54">
        <v>31.32</v>
      </c>
      <c r="K43" s="54" t="s">
        <v>17</v>
      </c>
      <c r="L43" s="54" t="s">
        <v>15</v>
      </c>
      <c r="M43" s="54" t="s">
        <v>15</v>
      </c>
    </row>
    <row r="44" spans="1:13">
      <c r="A44" s="54" t="s">
        <v>12</v>
      </c>
      <c r="B44" s="54" t="s">
        <v>13</v>
      </c>
      <c r="C44" s="54" t="s">
        <v>49</v>
      </c>
      <c r="D44" s="54">
        <v>38</v>
      </c>
      <c r="E44" s="55">
        <v>0.15255787037037</v>
      </c>
      <c r="F44" s="54" t="s">
        <v>16</v>
      </c>
      <c r="G44" s="54">
        <v>1.53213</v>
      </c>
      <c r="H44" s="54" t="s">
        <v>17</v>
      </c>
      <c r="I44" s="54" t="s">
        <v>18</v>
      </c>
      <c r="J44" s="54">
        <v>32.304000000000002</v>
      </c>
      <c r="K44" s="54" t="s">
        <v>17</v>
      </c>
      <c r="L44" s="54" t="s">
        <v>15</v>
      </c>
      <c r="M44" s="54" t="s">
        <v>15</v>
      </c>
    </row>
    <row r="45" spans="1:13">
      <c r="A45" s="54" t="s">
        <v>12</v>
      </c>
      <c r="B45" s="54" t="s">
        <v>13</v>
      </c>
      <c r="C45" s="54" t="s">
        <v>441</v>
      </c>
      <c r="D45" s="54">
        <v>39</v>
      </c>
      <c r="E45" s="55">
        <v>0.150358796296296</v>
      </c>
      <c r="F45" s="54" t="s">
        <v>16</v>
      </c>
      <c r="G45" s="54">
        <v>1.4087799999999999</v>
      </c>
      <c r="H45" s="54" t="s">
        <v>17</v>
      </c>
      <c r="I45" s="54" t="s">
        <v>18</v>
      </c>
      <c r="J45" s="54">
        <v>12.348000000000001</v>
      </c>
      <c r="K45" s="54" t="s">
        <v>17</v>
      </c>
      <c r="L45" s="54" t="s">
        <v>15</v>
      </c>
      <c r="M45" s="54" t="s">
        <v>15</v>
      </c>
    </row>
    <row r="46" spans="1:13">
      <c r="A46" s="54" t="s">
        <v>12</v>
      </c>
      <c r="B46" s="54" t="s">
        <v>13</v>
      </c>
      <c r="C46" s="54" t="s">
        <v>50</v>
      </c>
      <c r="D46" s="54">
        <v>40</v>
      </c>
      <c r="E46" s="55">
        <v>0.1509375</v>
      </c>
      <c r="F46" s="54" t="s">
        <v>16</v>
      </c>
      <c r="G46" s="54">
        <v>1.1862600000000001</v>
      </c>
      <c r="H46" s="54" t="s">
        <v>17</v>
      </c>
      <c r="I46" s="54" t="s">
        <v>18</v>
      </c>
      <c r="J46" s="54">
        <v>37.808999999999997</v>
      </c>
      <c r="K46" s="54" t="s">
        <v>17</v>
      </c>
      <c r="L46" s="54" t="s">
        <v>15</v>
      </c>
      <c r="M46" s="54" t="s">
        <v>15</v>
      </c>
    </row>
    <row r="47" spans="1:13">
      <c r="A47" s="54" t="s">
        <v>12</v>
      </c>
      <c r="B47" s="54" t="s">
        <v>13</v>
      </c>
      <c r="C47" s="54" t="s">
        <v>51</v>
      </c>
      <c r="D47" s="54">
        <v>41</v>
      </c>
      <c r="E47" s="55">
        <v>0.15394675925925899</v>
      </c>
      <c r="F47" s="54" t="s">
        <v>16</v>
      </c>
      <c r="G47" s="54">
        <v>1.5579499999999999</v>
      </c>
      <c r="H47" s="54" t="s">
        <v>17</v>
      </c>
      <c r="I47" s="54" t="s">
        <v>18</v>
      </c>
      <c r="J47" s="54">
        <v>36.686999999999998</v>
      </c>
      <c r="K47" s="54" t="s">
        <v>17</v>
      </c>
      <c r="L47" s="54" t="s">
        <v>15</v>
      </c>
      <c r="M47" s="54" t="s">
        <v>15</v>
      </c>
    </row>
    <row r="48" spans="1:13">
      <c r="A48" s="54" t="s">
        <v>12</v>
      </c>
      <c r="B48" s="54" t="s">
        <v>13</v>
      </c>
      <c r="C48" s="54" t="s">
        <v>52</v>
      </c>
      <c r="D48" s="54">
        <v>42</v>
      </c>
      <c r="E48" s="55">
        <v>0.151863425925926</v>
      </c>
      <c r="F48" s="54" t="s">
        <v>16</v>
      </c>
      <c r="G48" s="54">
        <v>1.20289</v>
      </c>
      <c r="H48" s="54" t="s">
        <v>17</v>
      </c>
      <c r="I48" s="54" t="s">
        <v>18</v>
      </c>
      <c r="J48" s="54">
        <v>33.447000000000003</v>
      </c>
      <c r="K48" s="54" t="s">
        <v>17</v>
      </c>
      <c r="L48" s="54" t="s">
        <v>15</v>
      </c>
      <c r="M48" s="54" t="s">
        <v>15</v>
      </c>
    </row>
    <row r="49" spans="1:13">
      <c r="A49" s="54" t="s">
        <v>12</v>
      </c>
      <c r="B49" s="54" t="s">
        <v>13</v>
      </c>
      <c r="C49" s="54" t="s">
        <v>53</v>
      </c>
      <c r="D49" s="54">
        <v>43</v>
      </c>
      <c r="E49" s="55">
        <v>0.15579861111111101</v>
      </c>
      <c r="F49" s="54" t="s">
        <v>16</v>
      </c>
      <c r="G49" s="54">
        <v>1.5041199999999999</v>
      </c>
      <c r="H49" s="54" t="s">
        <v>17</v>
      </c>
      <c r="I49" s="54" t="s">
        <v>18</v>
      </c>
      <c r="J49" s="54">
        <v>29.788</v>
      </c>
      <c r="K49" s="54" t="s">
        <v>17</v>
      </c>
      <c r="L49" s="54" t="s">
        <v>15</v>
      </c>
      <c r="M49" s="54" t="s">
        <v>15</v>
      </c>
    </row>
    <row r="50" spans="1:13">
      <c r="A50" s="54" t="s">
        <v>12</v>
      </c>
      <c r="B50" s="54" t="s">
        <v>13</v>
      </c>
      <c r="C50" s="54" t="s">
        <v>54</v>
      </c>
      <c r="D50" s="54">
        <v>44</v>
      </c>
      <c r="E50" s="55">
        <v>0.15313657407407399</v>
      </c>
      <c r="F50" s="54" t="s">
        <v>16</v>
      </c>
      <c r="G50" s="54">
        <v>1.40611</v>
      </c>
      <c r="H50" s="54" t="s">
        <v>17</v>
      </c>
      <c r="I50" s="54" t="s">
        <v>18</v>
      </c>
      <c r="J50" s="54">
        <v>10.016</v>
      </c>
      <c r="K50" s="54" t="s">
        <v>17</v>
      </c>
      <c r="L50" s="54" t="s">
        <v>15</v>
      </c>
      <c r="M50" s="54" t="s">
        <v>15</v>
      </c>
    </row>
    <row r="51" spans="1:13">
      <c r="A51" s="54" t="s">
        <v>12</v>
      </c>
      <c r="B51" s="54" t="s">
        <v>13</v>
      </c>
      <c r="C51" s="54" t="s">
        <v>55</v>
      </c>
      <c r="D51" s="54">
        <v>45</v>
      </c>
      <c r="E51" s="55">
        <v>0.15741898148148101</v>
      </c>
      <c r="F51" s="54" t="s">
        <v>16</v>
      </c>
      <c r="G51" s="54">
        <v>1.31443</v>
      </c>
      <c r="H51" s="54" t="s">
        <v>17</v>
      </c>
      <c r="I51" s="54" t="s">
        <v>18</v>
      </c>
      <c r="J51" s="54">
        <v>8.8290000000000006</v>
      </c>
      <c r="K51" s="54" t="s">
        <v>17</v>
      </c>
      <c r="L51" s="54" t="s">
        <v>15</v>
      </c>
      <c r="M51" s="54" t="s">
        <v>15</v>
      </c>
    </row>
    <row r="52" spans="1:13">
      <c r="A52" s="54" t="s">
        <v>12</v>
      </c>
      <c r="B52" s="54" t="s">
        <v>13</v>
      </c>
      <c r="C52" s="54" t="s">
        <v>56</v>
      </c>
      <c r="D52" s="54">
        <v>46</v>
      </c>
      <c r="E52" s="55">
        <v>0.15533564814814799</v>
      </c>
      <c r="F52" s="54" t="s">
        <v>16</v>
      </c>
      <c r="G52" s="54">
        <v>1.21038</v>
      </c>
      <c r="H52" s="54" t="s">
        <v>17</v>
      </c>
      <c r="I52" s="54" t="s">
        <v>18</v>
      </c>
      <c r="J52" s="54">
        <v>28.664999999999999</v>
      </c>
      <c r="K52" s="54" t="s">
        <v>17</v>
      </c>
      <c r="L52" s="54" t="s">
        <v>15</v>
      </c>
      <c r="M52" s="54" t="s">
        <v>15</v>
      </c>
    </row>
    <row r="53" spans="1:13">
      <c r="A53" s="54" t="s">
        <v>12</v>
      </c>
      <c r="B53" s="54" t="s">
        <v>13</v>
      </c>
      <c r="C53" s="54" t="s">
        <v>57</v>
      </c>
      <c r="D53" s="54">
        <v>47</v>
      </c>
      <c r="E53" s="55">
        <v>0.15626157407407401</v>
      </c>
      <c r="F53" s="54" t="s">
        <v>16</v>
      </c>
      <c r="G53" s="54">
        <v>1.5179800000000001</v>
      </c>
      <c r="H53" s="54" t="s">
        <v>17</v>
      </c>
      <c r="I53" s="54" t="s">
        <v>18</v>
      </c>
      <c r="J53" s="54">
        <v>31.248000000000001</v>
      </c>
      <c r="K53" s="54" t="s">
        <v>17</v>
      </c>
      <c r="L53" s="54" t="s">
        <v>15</v>
      </c>
      <c r="M53" s="54" t="s">
        <v>15</v>
      </c>
    </row>
    <row r="54" spans="1:13">
      <c r="A54" s="54" t="s">
        <v>12</v>
      </c>
      <c r="B54" s="54" t="s">
        <v>13</v>
      </c>
      <c r="C54" s="54" t="s">
        <v>58</v>
      </c>
      <c r="D54" s="54">
        <v>48</v>
      </c>
      <c r="E54" s="54" t="s">
        <v>724</v>
      </c>
      <c r="F54" s="54" t="s">
        <v>16</v>
      </c>
      <c r="G54" s="54">
        <v>1.41153</v>
      </c>
      <c r="H54" s="54" t="s">
        <v>17</v>
      </c>
      <c r="I54" s="54" t="s">
        <v>18</v>
      </c>
      <c r="J54" s="54">
        <v>9.7230000000000008</v>
      </c>
      <c r="K54" s="54" t="s">
        <v>17</v>
      </c>
      <c r="L54" s="54" t="s">
        <v>15</v>
      </c>
      <c r="M54" s="54" t="s">
        <v>15</v>
      </c>
    </row>
    <row r="55" spans="1:13">
      <c r="A55" s="54" t="s">
        <v>12</v>
      </c>
      <c r="B55" s="54" t="s">
        <v>13</v>
      </c>
      <c r="C55" s="54" t="s">
        <v>59</v>
      </c>
      <c r="D55" s="54">
        <v>49</v>
      </c>
      <c r="E55" s="55">
        <v>0.15730324074074101</v>
      </c>
      <c r="F55" s="54" t="s">
        <v>16</v>
      </c>
      <c r="G55" s="54">
        <v>1.32237</v>
      </c>
      <c r="H55" s="54" t="s">
        <v>17</v>
      </c>
      <c r="I55" s="54" t="s">
        <v>18</v>
      </c>
      <c r="J55" s="54">
        <v>9.0350000000000001</v>
      </c>
      <c r="K55" s="54" t="s">
        <v>17</v>
      </c>
      <c r="L55" s="54" t="s">
        <v>15</v>
      </c>
      <c r="M55" s="54" t="s">
        <v>15</v>
      </c>
    </row>
    <row r="56" spans="1:13">
      <c r="A56" s="54" t="s">
        <v>12</v>
      </c>
      <c r="B56" s="54" t="s">
        <v>13</v>
      </c>
      <c r="C56" s="54" t="s">
        <v>60</v>
      </c>
      <c r="D56" s="54">
        <v>50</v>
      </c>
      <c r="E56" s="55">
        <v>0.15464120370370399</v>
      </c>
      <c r="F56" s="54" t="s">
        <v>16</v>
      </c>
      <c r="G56" s="54">
        <v>1.22099</v>
      </c>
      <c r="H56" s="54" t="s">
        <v>17</v>
      </c>
      <c r="I56" s="54" t="s">
        <v>18</v>
      </c>
      <c r="J56" s="54">
        <v>28.93</v>
      </c>
      <c r="K56" s="54" t="s">
        <v>17</v>
      </c>
      <c r="L56" s="54" t="s">
        <v>15</v>
      </c>
      <c r="M56" s="54" t="s">
        <v>15</v>
      </c>
    </row>
    <row r="57" spans="1:13">
      <c r="A57" s="54" t="s">
        <v>12</v>
      </c>
      <c r="B57" s="54" t="s">
        <v>13</v>
      </c>
      <c r="C57" s="54" t="s">
        <v>61</v>
      </c>
      <c r="D57" s="54">
        <v>51</v>
      </c>
      <c r="E57" s="55">
        <v>0.15614583333333301</v>
      </c>
      <c r="F57" s="54" t="s">
        <v>16</v>
      </c>
      <c r="G57" s="54">
        <v>1.5086599999999999</v>
      </c>
      <c r="H57" s="54" t="s">
        <v>17</v>
      </c>
      <c r="I57" s="54" t="s">
        <v>18</v>
      </c>
      <c r="J57" s="54">
        <v>30.873000000000001</v>
      </c>
      <c r="K57" s="54" t="s">
        <v>17</v>
      </c>
      <c r="L57" s="54" t="s">
        <v>15</v>
      </c>
      <c r="M57" s="54" t="s">
        <v>15</v>
      </c>
    </row>
    <row r="58" spans="1:13">
      <c r="A58" s="54" t="s">
        <v>12</v>
      </c>
      <c r="B58" s="54" t="s">
        <v>13</v>
      </c>
      <c r="C58" s="54" t="s">
        <v>62</v>
      </c>
      <c r="D58" s="54">
        <v>52</v>
      </c>
      <c r="E58" s="55">
        <v>0.159965277777778</v>
      </c>
      <c r="F58" s="54" t="s">
        <v>16</v>
      </c>
      <c r="G58" s="54">
        <v>1.40744</v>
      </c>
      <c r="H58" s="54" t="s">
        <v>17</v>
      </c>
      <c r="I58" s="54" t="s">
        <v>18</v>
      </c>
      <c r="J58" s="54">
        <v>11.054</v>
      </c>
      <c r="K58" s="54" t="s">
        <v>17</v>
      </c>
      <c r="L58" s="54" t="s">
        <v>15</v>
      </c>
      <c r="M58" s="54" t="s">
        <v>15</v>
      </c>
    </row>
    <row r="59" spans="1:13">
      <c r="A59" s="54" t="s">
        <v>12</v>
      </c>
      <c r="B59" s="54" t="s">
        <v>13</v>
      </c>
      <c r="C59" s="54" t="s">
        <v>63</v>
      </c>
      <c r="D59" s="54">
        <v>53</v>
      </c>
      <c r="E59" s="55">
        <v>0.15741898148148101</v>
      </c>
      <c r="F59" s="54" t="s">
        <v>16</v>
      </c>
      <c r="G59" s="54">
        <v>1.30484</v>
      </c>
      <c r="H59" s="54" t="s">
        <v>17</v>
      </c>
      <c r="I59" s="54" t="s">
        <v>18</v>
      </c>
      <c r="J59" s="54">
        <v>9.3179999999999996</v>
      </c>
      <c r="K59" s="54" t="s">
        <v>17</v>
      </c>
      <c r="L59" s="54" t="s">
        <v>15</v>
      </c>
      <c r="M59" s="54" t="s">
        <v>15</v>
      </c>
    </row>
    <row r="60" spans="1:13">
      <c r="A60" s="54" t="s">
        <v>12</v>
      </c>
      <c r="B60" s="54" t="s">
        <v>13</v>
      </c>
      <c r="C60" s="54" t="s">
        <v>64</v>
      </c>
      <c r="D60" s="54">
        <v>54</v>
      </c>
      <c r="E60" s="55">
        <v>0.16112268518518499</v>
      </c>
      <c r="F60" s="54" t="s">
        <v>16</v>
      </c>
      <c r="G60" s="54">
        <v>1.2033700000000001</v>
      </c>
      <c r="H60" s="54" t="s">
        <v>17</v>
      </c>
      <c r="I60" s="54" t="s">
        <v>18</v>
      </c>
      <c r="J60" s="54">
        <v>29.951000000000001</v>
      </c>
      <c r="K60" s="54" t="s">
        <v>17</v>
      </c>
      <c r="L60" s="54" t="s">
        <v>15</v>
      </c>
      <c r="M60" s="54" t="s">
        <v>15</v>
      </c>
    </row>
    <row r="61" spans="1:13">
      <c r="A61" s="54" t="s">
        <v>12</v>
      </c>
      <c r="B61" s="54" t="s">
        <v>13</v>
      </c>
      <c r="C61" s="54" t="s">
        <v>444</v>
      </c>
      <c r="D61" s="54">
        <v>55</v>
      </c>
      <c r="E61" s="54" t="s">
        <v>725</v>
      </c>
      <c r="F61" s="54" t="s">
        <v>16</v>
      </c>
      <c r="G61" s="54">
        <v>1.51814</v>
      </c>
      <c r="H61" s="54" t="s">
        <v>17</v>
      </c>
      <c r="I61" s="54" t="s">
        <v>18</v>
      </c>
      <c r="J61" s="54">
        <v>29.943000000000001</v>
      </c>
      <c r="K61" s="54" t="s">
        <v>17</v>
      </c>
      <c r="L61" s="54" t="s">
        <v>15</v>
      </c>
      <c r="M61" s="54" t="s">
        <v>15</v>
      </c>
    </row>
    <row r="62" spans="1:13">
      <c r="A62" s="54" t="s">
        <v>12</v>
      </c>
      <c r="B62" s="54" t="s">
        <v>13</v>
      </c>
      <c r="C62" s="54" t="s">
        <v>65</v>
      </c>
      <c r="D62" s="54">
        <v>56</v>
      </c>
      <c r="E62" s="55">
        <v>0.160081018518519</v>
      </c>
      <c r="F62" s="54" t="s">
        <v>16</v>
      </c>
      <c r="G62" s="54">
        <v>1.4190100000000001</v>
      </c>
      <c r="H62" s="54" t="s">
        <v>17</v>
      </c>
      <c r="I62" s="54" t="s">
        <v>18</v>
      </c>
      <c r="J62" s="54">
        <v>10.84</v>
      </c>
      <c r="K62" s="54" t="s">
        <v>17</v>
      </c>
      <c r="L62" s="54" t="s">
        <v>15</v>
      </c>
      <c r="M62" s="54" t="s">
        <v>15</v>
      </c>
    </row>
    <row r="63" spans="1:13">
      <c r="A63" s="54" t="s">
        <v>12</v>
      </c>
      <c r="B63" s="54" t="s">
        <v>13</v>
      </c>
      <c r="C63" s="54" t="s">
        <v>66</v>
      </c>
      <c r="D63" s="54">
        <v>57</v>
      </c>
      <c r="E63" s="54" t="s">
        <v>726</v>
      </c>
      <c r="F63" s="54" t="s">
        <v>16</v>
      </c>
      <c r="G63" s="54">
        <v>1.3187899999999999</v>
      </c>
      <c r="H63" s="54" t="s">
        <v>17</v>
      </c>
      <c r="I63" s="54" t="s">
        <v>18</v>
      </c>
      <c r="J63" s="54">
        <v>9.5559999999999992</v>
      </c>
      <c r="K63" s="54" t="s">
        <v>17</v>
      </c>
      <c r="L63" s="54" t="s">
        <v>15</v>
      </c>
      <c r="M63" s="54" t="s">
        <v>15</v>
      </c>
    </row>
    <row r="64" spans="1:13">
      <c r="A64" s="54" t="s">
        <v>12</v>
      </c>
      <c r="B64" s="54" t="s">
        <v>13</v>
      </c>
      <c r="C64" s="54" t="s">
        <v>67</v>
      </c>
      <c r="D64" s="54">
        <v>58</v>
      </c>
      <c r="E64" s="55">
        <v>0.16146990740740699</v>
      </c>
      <c r="F64" s="54" t="s">
        <v>16</v>
      </c>
      <c r="G64" s="54">
        <v>1.22251</v>
      </c>
      <c r="H64" s="54" t="s">
        <v>17</v>
      </c>
      <c r="I64" s="54" t="s">
        <v>18</v>
      </c>
      <c r="J64" s="54">
        <v>29.457999999999998</v>
      </c>
      <c r="K64" s="54" t="s">
        <v>17</v>
      </c>
      <c r="L64" s="54" t="s">
        <v>15</v>
      </c>
      <c r="M64" s="54" t="s">
        <v>15</v>
      </c>
    </row>
    <row r="65" spans="1:13">
      <c r="A65" s="54" t="s">
        <v>12</v>
      </c>
      <c r="B65" s="54" t="s">
        <v>13</v>
      </c>
      <c r="C65" s="54" t="s">
        <v>68</v>
      </c>
      <c r="D65" s="54">
        <v>59</v>
      </c>
      <c r="E65" s="55">
        <v>0.16251157407407399</v>
      </c>
      <c r="F65" s="54" t="s">
        <v>16</v>
      </c>
      <c r="G65" s="54">
        <v>1.51505</v>
      </c>
      <c r="H65" s="54" t="s">
        <v>17</v>
      </c>
      <c r="I65" s="54" t="s">
        <v>18</v>
      </c>
      <c r="J65" s="54">
        <v>29.998999999999999</v>
      </c>
      <c r="K65" s="54" t="s">
        <v>17</v>
      </c>
      <c r="L65" s="54" t="s">
        <v>15</v>
      </c>
      <c r="M65" s="54" t="s">
        <v>15</v>
      </c>
    </row>
    <row r="66" spans="1:13">
      <c r="A66" s="54" t="s">
        <v>12</v>
      </c>
      <c r="B66" s="54" t="s">
        <v>13</v>
      </c>
      <c r="C66" s="54" t="s">
        <v>69</v>
      </c>
      <c r="D66" s="54">
        <v>60</v>
      </c>
      <c r="E66" s="55">
        <v>0.159733796296296</v>
      </c>
      <c r="F66" s="54" t="s">
        <v>16</v>
      </c>
      <c r="G66" s="54">
        <v>1.4159999999999999</v>
      </c>
      <c r="H66" s="54" t="s">
        <v>17</v>
      </c>
      <c r="I66" s="54" t="s">
        <v>18</v>
      </c>
      <c r="J66" s="54">
        <v>10.166</v>
      </c>
      <c r="K66" s="54" t="s">
        <v>17</v>
      </c>
      <c r="L66" s="54" t="s">
        <v>15</v>
      </c>
      <c r="M66" s="54" t="s">
        <v>15</v>
      </c>
    </row>
    <row r="67" spans="1:13">
      <c r="A67" s="54" t="s">
        <v>12</v>
      </c>
      <c r="B67" s="54" t="s">
        <v>13</v>
      </c>
      <c r="C67" s="54" t="s">
        <v>70</v>
      </c>
      <c r="D67" s="54">
        <v>61</v>
      </c>
      <c r="E67" s="55">
        <v>0.16390046296296301</v>
      </c>
      <c r="F67" s="54" t="s">
        <v>16</v>
      </c>
      <c r="G67" s="54">
        <v>1.31911</v>
      </c>
      <c r="H67" s="54" t="s">
        <v>17</v>
      </c>
      <c r="I67" s="54" t="s">
        <v>18</v>
      </c>
      <c r="J67" s="54">
        <v>10.227</v>
      </c>
      <c r="K67" s="54" t="s">
        <v>17</v>
      </c>
      <c r="L67" s="54" t="s">
        <v>15</v>
      </c>
      <c r="M67" s="54" t="s">
        <v>15</v>
      </c>
    </row>
    <row r="68" spans="1:13">
      <c r="A68" s="54" t="s">
        <v>12</v>
      </c>
      <c r="B68" s="54" t="s">
        <v>13</v>
      </c>
      <c r="C68" s="54" t="s">
        <v>71</v>
      </c>
      <c r="D68" s="54">
        <v>62</v>
      </c>
      <c r="E68" s="54" t="s">
        <v>727</v>
      </c>
      <c r="F68" s="54" t="s">
        <v>16</v>
      </c>
      <c r="G68" s="54">
        <v>1.3413600000000001</v>
      </c>
      <c r="H68" s="54" t="s">
        <v>17</v>
      </c>
      <c r="I68" s="54" t="s">
        <v>18</v>
      </c>
      <c r="J68" s="54">
        <v>31.138000000000002</v>
      </c>
      <c r="K68" s="54" t="s">
        <v>17</v>
      </c>
      <c r="L68" s="54" t="s">
        <v>15</v>
      </c>
      <c r="M68" s="54" t="s">
        <v>15</v>
      </c>
    </row>
    <row r="69" spans="1:13">
      <c r="A69" s="54" t="s">
        <v>12</v>
      </c>
      <c r="B69" s="54" t="s">
        <v>13</v>
      </c>
      <c r="C69" s="54" t="s">
        <v>72</v>
      </c>
      <c r="D69" s="54">
        <v>63</v>
      </c>
      <c r="E69" s="55">
        <v>0.16343750000000001</v>
      </c>
      <c r="F69" s="54" t="s">
        <v>16</v>
      </c>
      <c r="G69" s="54">
        <v>1.6486000000000001</v>
      </c>
      <c r="H69" s="54" t="s">
        <v>17</v>
      </c>
      <c r="I69" s="54" t="s">
        <v>18</v>
      </c>
      <c r="J69" s="54">
        <v>30.337</v>
      </c>
      <c r="K69" s="54" t="s">
        <v>17</v>
      </c>
      <c r="L69" s="54" t="s">
        <v>15</v>
      </c>
      <c r="M69" s="54" t="s">
        <v>15</v>
      </c>
    </row>
    <row r="70" spans="1:13">
      <c r="A70" s="54" t="s">
        <v>12</v>
      </c>
      <c r="B70" s="54" t="s">
        <v>13</v>
      </c>
      <c r="C70" s="54" t="s">
        <v>73</v>
      </c>
      <c r="D70" s="54">
        <v>64</v>
      </c>
      <c r="E70" s="55">
        <v>0.16436342592592601</v>
      </c>
      <c r="F70" s="54" t="s">
        <v>16</v>
      </c>
      <c r="G70" s="54">
        <v>1.32507</v>
      </c>
      <c r="H70" s="54" t="s">
        <v>17</v>
      </c>
      <c r="I70" s="54" t="s">
        <v>18</v>
      </c>
      <c r="J70" s="54">
        <v>9.452</v>
      </c>
      <c r="K70" s="54" t="s">
        <v>17</v>
      </c>
      <c r="L70" s="54" t="s">
        <v>15</v>
      </c>
      <c r="M70" s="54" t="s">
        <v>15</v>
      </c>
    </row>
    <row r="71" spans="1:13">
      <c r="A71" s="54" t="s">
        <v>12</v>
      </c>
      <c r="B71" s="54" t="s">
        <v>13</v>
      </c>
      <c r="C71" s="54" t="s">
        <v>74</v>
      </c>
      <c r="D71" s="54">
        <v>65</v>
      </c>
      <c r="E71" s="55">
        <v>0.167835648148148</v>
      </c>
      <c r="F71" s="54" t="s">
        <v>16</v>
      </c>
      <c r="G71" s="54">
        <v>1.22329</v>
      </c>
      <c r="H71" s="54" t="s">
        <v>17</v>
      </c>
      <c r="I71" s="54" t="s">
        <v>18</v>
      </c>
      <c r="J71" s="54">
        <v>29.286000000000001</v>
      </c>
      <c r="K71" s="54" t="s">
        <v>17</v>
      </c>
      <c r="L71" s="54" t="s">
        <v>15</v>
      </c>
      <c r="M71" s="54" t="s">
        <v>15</v>
      </c>
    </row>
    <row r="72" spans="1:13">
      <c r="A72" s="54" t="s">
        <v>12</v>
      </c>
      <c r="B72" s="54" t="s">
        <v>13</v>
      </c>
      <c r="C72" s="54" t="s">
        <v>75</v>
      </c>
      <c r="D72" s="54">
        <v>66</v>
      </c>
      <c r="E72" s="55">
        <v>0.165983796296296</v>
      </c>
      <c r="F72" s="54" t="s">
        <v>16</v>
      </c>
      <c r="G72" s="54">
        <v>1.5195000000000001</v>
      </c>
      <c r="H72" s="54" t="s">
        <v>17</v>
      </c>
      <c r="I72" s="54" t="s">
        <v>18</v>
      </c>
      <c r="J72" s="54">
        <v>29.951000000000001</v>
      </c>
      <c r="K72" s="54" t="s">
        <v>17</v>
      </c>
      <c r="L72" s="54" t="s">
        <v>15</v>
      </c>
      <c r="M72" s="54" t="s">
        <v>15</v>
      </c>
    </row>
    <row r="73" spans="1:13">
      <c r="A73" s="54" t="s">
        <v>12</v>
      </c>
      <c r="B73" s="54" t="s">
        <v>13</v>
      </c>
      <c r="C73" s="54" t="s">
        <v>76</v>
      </c>
      <c r="D73" s="54">
        <v>67</v>
      </c>
      <c r="E73" s="54" t="s">
        <v>728</v>
      </c>
      <c r="F73" s="54" t="s">
        <v>16</v>
      </c>
      <c r="G73" s="54">
        <v>1.4219999999999999</v>
      </c>
      <c r="H73" s="54" t="s">
        <v>17</v>
      </c>
      <c r="I73" s="54" t="s">
        <v>18</v>
      </c>
      <c r="J73" s="54">
        <v>10.067</v>
      </c>
      <c r="K73" s="54" t="s">
        <v>17</v>
      </c>
      <c r="L73" s="54" t="s">
        <v>15</v>
      </c>
      <c r="M73" s="54" t="s">
        <v>15</v>
      </c>
    </row>
    <row r="74" spans="1:13">
      <c r="A74" s="54" t="s">
        <v>12</v>
      </c>
      <c r="B74" s="54" t="s">
        <v>13</v>
      </c>
      <c r="C74" s="54" t="s">
        <v>77</v>
      </c>
      <c r="D74" s="54">
        <v>68</v>
      </c>
      <c r="E74" s="55">
        <v>0.166793981481481</v>
      </c>
      <c r="F74" s="54" t="s">
        <v>16</v>
      </c>
      <c r="G74" s="54">
        <v>1.3217699999999999</v>
      </c>
      <c r="H74" s="54" t="s">
        <v>17</v>
      </c>
      <c r="I74" s="54" t="s">
        <v>18</v>
      </c>
      <c r="J74" s="54">
        <v>10.212999999999999</v>
      </c>
      <c r="K74" s="54" t="s">
        <v>17</v>
      </c>
      <c r="L74" s="54" t="s">
        <v>15</v>
      </c>
      <c r="M74" s="54" t="s">
        <v>15</v>
      </c>
    </row>
    <row r="75" spans="1:13">
      <c r="A75" s="54" t="s">
        <v>12</v>
      </c>
      <c r="B75" s="54" t="s">
        <v>13</v>
      </c>
      <c r="C75" s="54" t="s">
        <v>78</v>
      </c>
      <c r="D75" s="54">
        <v>69</v>
      </c>
      <c r="E75" s="54" t="s">
        <v>729</v>
      </c>
      <c r="F75" s="54" t="s">
        <v>16</v>
      </c>
      <c r="G75" s="54">
        <v>1.2208000000000001</v>
      </c>
      <c r="H75" s="54" t="s">
        <v>17</v>
      </c>
      <c r="I75" s="54" t="s">
        <v>18</v>
      </c>
      <c r="J75" s="54">
        <v>30.132999999999999</v>
      </c>
      <c r="K75" s="54" t="s">
        <v>17</v>
      </c>
      <c r="L75" s="54" t="s">
        <v>15</v>
      </c>
      <c r="M75" s="54" t="s">
        <v>15</v>
      </c>
    </row>
    <row r="76" spans="1:13">
      <c r="A76" s="54" t="s">
        <v>12</v>
      </c>
      <c r="B76" s="54" t="s">
        <v>13</v>
      </c>
      <c r="C76" s="54" t="s">
        <v>79</v>
      </c>
      <c r="D76" s="54">
        <v>70</v>
      </c>
      <c r="E76" s="55">
        <v>0.168298611111111</v>
      </c>
      <c r="F76" s="54" t="s">
        <v>16</v>
      </c>
      <c r="G76" s="54">
        <v>1.53983</v>
      </c>
      <c r="H76" s="54" t="s">
        <v>17</v>
      </c>
      <c r="I76" s="54" t="s">
        <v>18</v>
      </c>
      <c r="J76" s="54">
        <v>32.387999999999998</v>
      </c>
      <c r="K76" s="54" t="s">
        <v>17</v>
      </c>
      <c r="L76" s="54" t="s">
        <v>15</v>
      </c>
      <c r="M76" s="54" t="s">
        <v>15</v>
      </c>
    </row>
    <row r="77" spans="1:13">
      <c r="A77" s="54" t="s">
        <v>12</v>
      </c>
      <c r="B77" s="54" t="s">
        <v>13</v>
      </c>
      <c r="C77" s="54" t="s">
        <v>80</v>
      </c>
      <c r="D77" s="54">
        <v>71</v>
      </c>
      <c r="E77" s="54" t="s">
        <v>730</v>
      </c>
      <c r="F77" s="54" t="s">
        <v>16</v>
      </c>
      <c r="G77" s="54">
        <v>1.43811</v>
      </c>
      <c r="H77" s="54" t="s">
        <v>17</v>
      </c>
      <c r="I77" s="54" t="s">
        <v>18</v>
      </c>
      <c r="J77" s="54">
        <v>12.492000000000001</v>
      </c>
      <c r="K77" s="54" t="s">
        <v>17</v>
      </c>
      <c r="L77" s="54" t="s">
        <v>15</v>
      </c>
      <c r="M77" s="54" t="s">
        <v>15</v>
      </c>
    </row>
    <row r="78" spans="1:13">
      <c r="A78" s="54" t="s">
        <v>12</v>
      </c>
      <c r="B78" s="54" t="s">
        <v>13</v>
      </c>
      <c r="C78" s="54" t="s">
        <v>81</v>
      </c>
      <c r="D78" s="54">
        <v>72</v>
      </c>
      <c r="E78" s="55">
        <v>0.16945601851851899</v>
      </c>
      <c r="F78" s="54" t="s">
        <v>16</v>
      </c>
      <c r="G78" s="54">
        <v>1.3345199999999999</v>
      </c>
      <c r="H78" s="54" t="s">
        <v>17</v>
      </c>
      <c r="I78" s="54" t="s">
        <v>18</v>
      </c>
      <c r="J78" s="54">
        <v>7.8239999999999998</v>
      </c>
      <c r="K78" s="54" t="s">
        <v>17</v>
      </c>
      <c r="L78" s="54" t="s">
        <v>15</v>
      </c>
      <c r="M78" s="54" t="s">
        <v>15</v>
      </c>
    </row>
    <row r="79" spans="1:13">
      <c r="A79" s="54" t="s">
        <v>12</v>
      </c>
      <c r="B79" s="54" t="s">
        <v>13</v>
      </c>
      <c r="C79" s="54" t="s">
        <v>82</v>
      </c>
      <c r="D79" s="54">
        <v>73</v>
      </c>
      <c r="E79" s="55">
        <v>0.167256944444444</v>
      </c>
      <c r="F79" s="54" t="s">
        <v>16</v>
      </c>
      <c r="G79" s="54">
        <v>1.2379</v>
      </c>
      <c r="H79" s="54" t="s">
        <v>17</v>
      </c>
      <c r="I79" s="54" t="s">
        <v>18</v>
      </c>
      <c r="J79" s="54">
        <v>27.661999999999999</v>
      </c>
      <c r="K79" s="54" t="s">
        <v>17</v>
      </c>
      <c r="L79" s="54" t="s">
        <v>15</v>
      </c>
      <c r="M79" s="54" t="s">
        <v>15</v>
      </c>
    </row>
    <row r="80" spans="1:13">
      <c r="A80" s="54" t="s">
        <v>12</v>
      </c>
      <c r="B80" s="54" t="s">
        <v>13</v>
      </c>
      <c r="C80" s="54" t="s">
        <v>83</v>
      </c>
      <c r="D80" s="54">
        <v>74</v>
      </c>
      <c r="E80" s="55">
        <v>0.17350694444444401</v>
      </c>
      <c r="F80" s="54" t="s">
        <v>16</v>
      </c>
      <c r="G80" s="54">
        <v>1.5012000000000001</v>
      </c>
      <c r="H80" s="54" t="s">
        <v>17</v>
      </c>
      <c r="I80" s="54" t="s">
        <v>18</v>
      </c>
      <c r="J80" s="54">
        <v>23.922999999999998</v>
      </c>
      <c r="K80" s="54" t="s">
        <v>17</v>
      </c>
      <c r="L80" s="54" t="s">
        <v>15</v>
      </c>
      <c r="M80" s="54" t="s">
        <v>15</v>
      </c>
    </row>
    <row r="81" spans="1:13">
      <c r="A81" s="54" t="s">
        <v>12</v>
      </c>
      <c r="B81" s="54" t="s">
        <v>13</v>
      </c>
      <c r="C81" s="54" t="s">
        <v>84</v>
      </c>
      <c r="D81" s="54">
        <v>75</v>
      </c>
      <c r="E81" s="55">
        <v>0.17246527777777801</v>
      </c>
      <c r="F81" s="54" t="s">
        <v>16</v>
      </c>
      <c r="G81" s="54">
        <v>1.4019900000000001</v>
      </c>
      <c r="H81" s="54" t="s">
        <v>17</v>
      </c>
      <c r="I81" s="54" t="s">
        <v>18</v>
      </c>
      <c r="J81" s="54">
        <v>4.2759999999999998</v>
      </c>
      <c r="K81" s="54" t="s">
        <v>17</v>
      </c>
      <c r="L81" s="54" t="s">
        <v>15</v>
      </c>
      <c r="M81" s="54" t="s">
        <v>15</v>
      </c>
    </row>
    <row r="82" spans="1:13">
      <c r="A82" s="54" t="s">
        <v>12</v>
      </c>
      <c r="B82" s="54" t="s">
        <v>13</v>
      </c>
      <c r="C82" s="54" t="s">
        <v>85</v>
      </c>
      <c r="D82" s="54">
        <v>76</v>
      </c>
      <c r="E82" s="55">
        <v>0.17350694444444401</v>
      </c>
      <c r="F82" s="54" t="s">
        <v>16</v>
      </c>
      <c r="G82" s="54">
        <v>1.3025599999999999</v>
      </c>
      <c r="H82" s="54" t="s">
        <v>17</v>
      </c>
      <c r="I82" s="54" t="s">
        <v>18</v>
      </c>
      <c r="J82" s="54">
        <v>16.195</v>
      </c>
      <c r="K82" s="54" t="s">
        <v>17</v>
      </c>
      <c r="L82" s="54" t="s">
        <v>15</v>
      </c>
      <c r="M82" s="54" t="s">
        <v>15</v>
      </c>
    </row>
    <row r="83" spans="1:13">
      <c r="A83" s="54" t="s">
        <v>12</v>
      </c>
      <c r="B83" s="54" t="s">
        <v>13</v>
      </c>
      <c r="C83" s="54" t="s">
        <v>86</v>
      </c>
      <c r="D83" s="54">
        <v>77</v>
      </c>
      <c r="E83" s="55">
        <v>0.176168981481481</v>
      </c>
      <c r="F83" s="54" t="s">
        <v>16</v>
      </c>
      <c r="G83" s="54">
        <v>1.42106</v>
      </c>
      <c r="H83" s="54" t="s">
        <v>17</v>
      </c>
      <c r="I83" s="54" t="s">
        <v>18</v>
      </c>
      <c r="J83" s="54">
        <v>8.8729999999999993</v>
      </c>
      <c r="K83" s="54" t="s">
        <v>17</v>
      </c>
      <c r="L83" s="54" t="s">
        <v>15</v>
      </c>
      <c r="M83" s="54" t="s">
        <v>15</v>
      </c>
    </row>
    <row r="84" spans="1:13">
      <c r="A84" s="54" t="s">
        <v>12</v>
      </c>
      <c r="B84" s="54" t="s">
        <v>13</v>
      </c>
      <c r="C84" s="54" t="s">
        <v>87</v>
      </c>
      <c r="D84" s="54">
        <v>78</v>
      </c>
      <c r="E84" s="55">
        <v>0.176284722222222</v>
      </c>
      <c r="F84" s="54" t="s">
        <v>16</v>
      </c>
      <c r="G84" s="54">
        <v>1.42022</v>
      </c>
      <c r="H84" s="54" t="s">
        <v>17</v>
      </c>
      <c r="I84" s="54" t="s">
        <v>18</v>
      </c>
      <c r="J84" s="54">
        <v>17.045000000000002</v>
      </c>
      <c r="K84" s="54" t="s">
        <v>17</v>
      </c>
      <c r="L84" s="54" t="s">
        <v>15</v>
      </c>
      <c r="M84" s="5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Ведомость превышений выноска</vt:lpstr>
      <vt:lpstr>Ведомость превышений Тупики</vt:lpstr>
      <vt:lpstr>Журнал наблюдений</vt:lpstr>
      <vt:lpstr>Журнал2</vt:lpstr>
      <vt:lpstr>Лист1</vt:lpstr>
      <vt:lpstr>Лист2</vt:lpstr>
      <vt:lpstr>'Ведомость превышений Тупики'!Область_печати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Аня</dc:creator>
  <cp:lastModifiedBy>Аня</cp:lastModifiedBy>
  <cp:lastPrinted>2024-04-11T19:33:15Z</cp:lastPrinted>
  <dcterms:created xsi:type="dcterms:W3CDTF">2024-03-20T11:32:37Z</dcterms:created>
  <dcterms:modified xsi:type="dcterms:W3CDTF">2024-05-24T04:12:00Z</dcterms:modified>
</cp:coreProperties>
</file>