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s>
</file>

<file path=xl/workbook.xml><?xml version="1.0" encoding="utf-8"?>
<workbook xmlns:r="http://schemas.openxmlformats.org/officeDocument/2006/relationships" xmlns="http://schemas.openxmlformats.org/spreadsheetml/2006/main">
  <fileVersion appName="xl" lastEdited="7" lowestEdited="7" rupBuild="28730"/>
  <workbookPr defaultThemeVersion="153222"/>
  <bookViews>
    <workbookView xWindow="-120" yWindow="-120" windowWidth="24240" windowHeight="13740" activeTab="0"/>
  </bookViews>
  <sheets>
    <sheet name="Cleaned data" sheetId="1" r:id="rId1"/>
    <sheet name="Pivot tables " sheetId="2" r:id="rId2"/>
    <sheet name="Dashboard " sheetId="3" r:id="rId3"/>
  </sheets>
</workbook>
</file>

<file path=xl/sharedStrings.xml><?xml version="1.0" encoding="utf-8"?>
<sst xmlns="http://schemas.openxmlformats.org/spreadsheetml/2006/main" uniqueCount="2957" count="2957">
  <si>
    <t>product_id</t>
  </si>
  <si>
    <t>product_name</t>
  </si>
  <si>
    <t>category</t>
  </si>
  <si>
    <t>Main_category</t>
  </si>
  <si>
    <t>discounted_price</t>
  </si>
  <si>
    <t>actual_price</t>
  </si>
  <si>
    <t>discount_percentage</t>
  </si>
  <si>
    <t>rating</t>
  </si>
  <si>
    <t>rating_count</t>
  </si>
  <si>
    <t xml:space="preserve">Potential revenue </t>
  </si>
  <si>
    <t xml:space="preserve">Price bucket </t>
  </si>
  <si>
    <t>Rating group</t>
  </si>
  <si>
    <t>Rating score</t>
  </si>
  <si>
    <t>B07KSMBL2H</t>
  </si>
  <si>
    <t>AmazonBasics Flexible Premium HDMI Cable (Black, 4K@60Hz, 18Gbps), 3-Foot</t>
  </si>
  <si>
    <t>Electronics|HomeTheater,TV&amp;Video|Accessories|Cables|HDMICables</t>
  </si>
  <si>
    <t>B014I8SSD0</t>
  </si>
  <si>
    <t>Amazon Basics High-Speed HDMI Cable, 6 Feet - Supports Ethernet, 3D, 4K video,Black</t>
  </si>
  <si>
    <t>B014I8SX4Y</t>
  </si>
  <si>
    <t>Amazon Basics High-Speed HDMI Cable, 6 Feet (2-Pack),Black</t>
  </si>
  <si>
    <t>B07GPXXNNG</t>
  </si>
  <si>
    <t>boAt Bassheads 100 in Ear Wired Earphones with Mic(Taffy Pink)</t>
  </si>
  <si>
    <t>Electronics|Headphones,Earbuds&amp;Accessories|Headphones|In-Ear</t>
  </si>
  <si>
    <t>B07GQD4K6L</t>
  </si>
  <si>
    <t>boAt Bassheads 100 in Ear Wired Earphones with Mic(Furious Red)</t>
  </si>
  <si>
    <t>B071Z8M4KX</t>
  </si>
  <si>
    <t>boAt BassHeads 100 in-Ear Wired Headphones with Mic (Black)</t>
  </si>
  <si>
    <t>B09GFPVD9Y</t>
  </si>
  <si>
    <t>Redmi 9 Activ (Carbon Black, 4GB RAM, 64GB Storage) | Octa-core Helio G35 | 5000 mAh Battery</t>
  </si>
  <si>
    <t>Electronics|Mobiles&amp;Accessories|Smartphones&amp;BasicMobiles|Smartphones</t>
  </si>
  <si>
    <t>B09GFLXVH9</t>
  </si>
  <si>
    <t>Redmi 9A Sport (Coral Green, 2GB RAM, 32GB Storage) | 2GHz Octa-core Helio G25 Processor | 5000 mAh Battery</t>
  </si>
  <si>
    <t>B09GFM8CGS</t>
  </si>
  <si>
    <t>Redmi 9A Sport (Carbon Black, 2GB RAM, 32GB Storage) | 2GHz Octa-core Helio G25 Processor | 5000 mAh Battery</t>
  </si>
  <si>
    <t>B09GFPN6TP</t>
  </si>
  <si>
    <t>Redmi 9A Sport (Coral Green, 3GB RAM, 32GB Storage) | 2GHz Octa-core Helio G25 Processor | 5000 mAh Battery</t>
  </si>
  <si>
    <t>B01MF8MB65</t>
  </si>
  <si>
    <t>boAt Bassheads 225 in Ear Wired Earphones with Mic(Blue)</t>
  </si>
  <si>
    <t>B01LWYDEQ7</t>
  </si>
  <si>
    <t>Pigeon Polypropylene Mini Handy and Compact Chopper with 3 Blades for Effortlessly Chopping Vegetables and Fruits for Your Kitchen (12420, Green, 400 ml)</t>
  </si>
  <si>
    <t>Home&amp;Kitchen|Kitchen&amp;Dining|KitchenTools|ManualChoppers&amp;Chippers|Choppers</t>
  </si>
  <si>
    <t>B005FYNT3G</t>
  </si>
  <si>
    <t>SanDisk Cruzer Blade 32GB USB Flash Drive</t>
  </si>
  <si>
    <t>Computers&amp;Accessories|ExternalDevices&amp;DataStorage|PenDrives</t>
  </si>
  <si>
    <t>B09X7DY7Q4</t>
  </si>
  <si>
    <t>SanDisk Extreme SD UHS I 64GB Card for 4K Video for DSLR and Mirrorless Cameras 170MB/s Read &amp; 80MB/s Write</t>
  </si>
  <si>
    <t>Electronics|Accessories|MemoryCards|MicroSD</t>
  </si>
  <si>
    <t>B01DEWVZ2C</t>
  </si>
  <si>
    <t>JBL C100SI Wired In Ear Headphones with Mic, JBL Pure Bass Sound, One Button Multi-function Remote, Angled Buds for Comfort fit (Black)</t>
  </si>
  <si>
    <t>B01DF26V7A</t>
  </si>
  <si>
    <t>JBL C100SI Wired In Ear Headphones with Mic, JBL Pure Bass Sound, One Button Multi-function Remote, Premium Metallic Finish, Angled Buds for Comfort fit (Red)</t>
  </si>
  <si>
    <t>B01N6LU1VF</t>
  </si>
  <si>
    <t>SanDisk Ultra Dual 64 GB USB 3.0 OTG Pen Drive (Black)</t>
  </si>
  <si>
    <t>B08JQN8DGZ</t>
  </si>
  <si>
    <t>boAt Airdopes 121v2 in-Ear True Wireless Earbuds with Upto 14 Hours Playback, 8MM Drivers, Battery Indicators, Lightweight Earbuds &amp; Multifunction Controls (Active Black, with Mic)</t>
  </si>
  <si>
    <t>B002SZEOLG</t>
  </si>
  <si>
    <t>TP-Link Nano USB WiFi Dongle 150Mbps High Gain Wireless Network Wi-Fi Adapter for PC Desktop and Laptops, Supports Windows 10/8.1/8/7/XP, Linux, Mac OS X (TL-WN722N)</t>
  </si>
  <si>
    <t>Computers&amp;Accessories|NetworkingDevices|NetworkAdapters|WirelessUSBAdapters</t>
  </si>
  <si>
    <t>B008IFXQFU</t>
  </si>
  <si>
    <t>TP-Link USB WiFi Adapter for PC(TL-WN725N), N150 Wireless Network Adapter for Desktop - Nano Size WiFi Dongle Compatible with Windows 11/10/7/8/8.1/XP/ Mac OS 10.9-10.15 Linux Kernel 2.6.18-4.4.3</t>
  </si>
  <si>
    <t>B0088TKTY2</t>
  </si>
  <si>
    <t>TP-LINK WiFi Dongle 300 Mbps Mini Wireless Network USB Wi-Fi Adapter for PC Desktop Laptop(Supports Windows 11/10/8.1/8/7/XP, Mac OS 10.9-10.15 and Linux, WPS, Soft AP Mode, USB 2.0) (TL-WN823N),Black</t>
  </si>
  <si>
    <t>B08HV83HL3</t>
  </si>
  <si>
    <t>MI Power Bank 3i 20000mAh Lithium Polymer 18W Fast Power Delivery Charging | Input- Type C | Micro USB| Triple Output | Sandstone Black</t>
  </si>
  <si>
    <t>Electronics|Mobiles&amp;Accessories|MobileAccessories|Chargers|PowerBanks</t>
  </si>
  <si>
    <t>B08HVL8QN3</t>
  </si>
  <si>
    <t>Mi 10000mAH Li-Polymer, Micro-USB and Type C Input Port, Power Bank 3i with 18W Fast Charging (Midnight Black)</t>
  </si>
  <si>
    <t>B08HVJCW95</t>
  </si>
  <si>
    <t>MI 10000mAh 3i Lithium Polymer Power Bank Dual Input(Micro-USB and Type C) and Output Ports 18W Fast Charging (Metallic Blue)</t>
  </si>
  <si>
    <t>B07DC4RZPY</t>
  </si>
  <si>
    <t>Amazon Basics USB A to Lightning MFi Certified Charging Cable (White, 1.2 meter)</t>
  </si>
  <si>
    <t>Computers&amp;Accessories|Accessories&amp;Peripherals|Cables&amp;Accessories|Cables|USBCables</t>
  </si>
  <si>
    <t>B07S9S86BF</t>
  </si>
  <si>
    <t>boAt Bassheads 242 in Ear Wired Earphones with Mic(Active Black)</t>
  </si>
  <si>
    <t>B08H9Z3XQW</t>
  </si>
  <si>
    <t>boAt Bassheads 242 in Ear Wired Earphones with Mic(Blue)</t>
  </si>
  <si>
    <t>B00A0VCJPI</t>
  </si>
  <si>
    <t>TP-Link TL-WA850RE Single_Band 300Mbps RJ45 Wireless Range Extender, Broadband/Wi-Fi Extender, Wi-Fi Booster/Hotspot with 1 Ethernet Port, Plug and Play, Built-in Access Point Mode, White</t>
  </si>
  <si>
    <t>Computers&amp;Accessories|NetworkingDevices|Repeaters&amp;Extenders</t>
  </si>
  <si>
    <t>B08TV2P1N8</t>
  </si>
  <si>
    <t>boAt Rockerz 255 Pro+ in-Ear Bluetooth Neckband with Upto 40 Hours Playback, ASAP  Charge, IPX7, Dual Pairing, BT v5.0, with Mic (Active Black)</t>
  </si>
  <si>
    <t>B09MT84WV5</t>
  </si>
  <si>
    <t>Samsung EVO Plus 128GB microSDXC UHS-I U3 130MB/s Full HD &amp; 4K UHD Memory Card with Adapter (MB-MC128KA), Blue</t>
  </si>
  <si>
    <t>B09MT6XSFW</t>
  </si>
  <si>
    <t>Samsung EVO Plus 64GB microSDXC UHS-I U1 130MB/s Full HD &amp; 4K UHD Memory Card with Adapter (MB-MC64KA), Blue</t>
  </si>
  <si>
    <t>B09N3ZNHTY</t>
  </si>
  <si>
    <t>boAt Airdopes 141 Bluetooth Truly Wireless in Ear Earbuds with mic, 42H Playtime, Beast Mode(Low Latency Upto 80ms) for Gaming, ENx Tech, ASAP Charge, IWP, IPX4 Water Resistance (Bold Black)</t>
  </si>
  <si>
    <t>B09V2Q4QVQ</t>
  </si>
  <si>
    <t>Nokia 105 Single SIM, Keypad Mobile Phone with Wireless FM Radio | Charcoal</t>
  </si>
  <si>
    <t>Electronics|Mobiles&amp;Accessories|Smartphones&amp;BasicMobiles|BasicMobiles</t>
  </si>
  <si>
    <t>B09V2PZDX8</t>
  </si>
  <si>
    <t>Nokia 105 Single SIM, Keypad Mobile Phone with Wireless FM Radio | Blue</t>
  </si>
  <si>
    <t>B09YDFDVNS</t>
  </si>
  <si>
    <t>Nokia 105 Plus Single SIM, Keypad Mobile Phone with Wireless FM Radio, Memory Card Slot and MP3 Player | Red</t>
  </si>
  <si>
    <t>B09YDFKJF8</t>
  </si>
  <si>
    <t>Nokia 105 Plus Single SIM, Keypad Mobile Phone with Wireless FM Radio, Memory Card Slot and MP3 Player | Charcoal</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</si>
  <si>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</si>
  <si>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</si>
  <si>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</si>
  <si>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B01HGCLUH6</t>
  </si>
  <si>
    <t>TP-link N300 WiFi Wireless Router TL-WR845N | 300Mbps Wi-Fi Speed | Three 5dBi high gain Antennas | IPv6 Compatible | AP/RE/WISP Mode | Parental Control | Guest Network</t>
  </si>
  <si>
    <t>Computers&amp;Accessories|NetworkingDevices|Routers</t>
  </si>
  <si>
    <t>B07CD2BN46</t>
  </si>
  <si>
    <t>Xiaomi Mi Wired in Ear Earphones with Mic Basic with Ultra Deep Bass &amp; Aluminum Alloy Sound Chamber (Black)</t>
  </si>
  <si>
    <t>B092X94QNQ</t>
  </si>
  <si>
    <t>boAt Rockerz 330 in-Ear Bluetooth Neckband with Upto 30 Hours Playtime, ASAP  Charge, Signature Sound, Dual Pairing &amp; IPX5 with Mic (Active Black)</t>
  </si>
  <si>
    <t>B00NH11KIK</t>
  </si>
  <si>
    <t>AmazonBasics USB 2.0 Cable - A-Male to B-Male - for Personal Computer, Printer- 6 Feet (1.8 Meters), Black</t>
  </si>
  <si>
    <t>B07PR1CL3S</t>
  </si>
  <si>
    <t>boAt Rockerz 450 Bluetooth On Ear Headphones with Mic, Upto 15 Hours Playback, 40MM Drivers, Padded Ear Cushions, Integrated Controls and Dual Modes(Luscious Black)</t>
  </si>
  <si>
    <t>Electronics|Headphones,Earbuds&amp;Accessories|Headphones|On-Ear</t>
  </si>
  <si>
    <t>B07LG59NPV</t>
  </si>
  <si>
    <t>Boult Audio Probass Curve Bluetooth Wireless in Ear Earphones with Mic with Ipx5 Water Resistant, 12H Battery Life &amp; Extra Bass (Black)</t>
  </si>
  <si>
    <t>B083T5G5PM</t>
  </si>
  <si>
    <t>Sennheiser CX 80S in-Ear Wired Headphones with in-line One-Button Smart Remote with Microphone Black</t>
  </si>
  <si>
    <t>B01FSYQ2A4</t>
  </si>
  <si>
    <t>boAt Rockerz 400 Bluetooth On Ear Headphones With Mic With Upto 8 Hours Playback &amp; Soft Padded Ear Cushions(Grey/Green)</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</si>
  <si>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</si>
  <si>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</si>
  <si>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</si>
  <si>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B08HDJ86NZ</t>
  </si>
  <si>
    <t>boAt Deuce USB 300 2 in 1 Type-C &amp; Micro USB Stress Resistant, Tangle-Free, Sturdy Cable with 3A Fast Charging &amp; 480mbps Data Transmission, 10000+ Bends Lifespan and Extended 1.5m Length(Martian Red)</t>
  </si>
  <si>
    <t>B0789LZTCJ</t>
  </si>
  <si>
    <t>boAt Rugged v3 Extra Tough Unbreakable Braided Micro USB Cable 1.5 Meter (Black)</t>
  </si>
  <si>
    <t>B08HDH26JX</t>
  </si>
  <si>
    <t>boAt Deuce USB 300 2 in 1 Type-C &amp; Micro USB Stress Resistant, Sturdy Cable with 3A Fast Charging &amp; 480mbps Data Transmission, 10000+ Bends Lifespan and Extended 1.5m Length(Mercurial Black)</t>
  </si>
  <si>
    <t>B07CRL2GY6</t>
  </si>
  <si>
    <t>boAt Rugged V3 Braided Micro USB Cable (Pearl White)</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</si>
  <si>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</si>
  <si>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</si>
  <si>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</si>
  <si>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B07JQKQ91F</t>
  </si>
  <si>
    <t>JBL C50HI, Wired in Ear Headphones with Mic, One Button Multi-Function Remote, Lightweight &amp; Comfortable fit (Black)</t>
  </si>
  <si>
    <t>B07G3YNLJB</t>
  </si>
  <si>
    <t>Crucial BX500 240GB 3D NAND SATA 6.35 cm (2.5-inch) SSD (CT240BX500SSD1)</t>
  </si>
  <si>
    <t>Computers&amp;Accessories|Components|InternalSolidStateDrives</t>
  </si>
  <si>
    <t>B07232M876</t>
  </si>
  <si>
    <t>Amazonbasics Micro Usb Fast Charging Cable For Android Smartphone,Personal Computer,Printer With Gold Plated Connectors (6 Feet, Black)</t>
  </si>
  <si>
    <t>B0711PVX6Z</t>
  </si>
  <si>
    <t>AmazonBasics Micro USB Fast Charging Cable for Android Phones with Gold Plated Connectors (3 Feet, Black)</t>
  </si>
  <si>
    <t>B08HV25BBQ</t>
  </si>
  <si>
    <t>Noise ColorFit Pro 2 Full Touch Control Smart Watch with 35g Weight &amp; Upgraded LCD Display (Deep Wine)</t>
  </si>
  <si>
    <t>Electronics|WearableTechnology|SmartWatches</t>
  </si>
  <si>
    <t>B07YY1BY5B</t>
  </si>
  <si>
    <t>Noise ColorFit Pro 2 Full Touch Control Smart Watch with 35g Weight &amp; Upgraded LCD Display,IP68 Waterproof,Heart Rate Monitor,Sleep &amp; Step Tracker,Call &amp; Message Alerts &amp; Long Battery Life (Jet Black)</t>
  </si>
  <si>
    <t>B07KY3FNQP</t>
  </si>
  <si>
    <t>boAt Bassheads 152 in Ear Wired Earphones with Mic(Active Black)</t>
  </si>
  <si>
    <t>B078W65FJ7</t>
  </si>
  <si>
    <t>boAt BassHeads 900 On-Ear Wired Headphones with Mic (White)</t>
  </si>
  <si>
    <t>B08FB2LNSZ</t>
  </si>
  <si>
    <t>JBL Tune 215BT, 16 Hrs Playtime with Quick Charge, in Ear Bluetooth Wireless Earphones with Mic, 12.5mm Premium Earbuds with Pure Bass, BT 5.0, Dual Pairing, Type C &amp; Voice Assistant Support (Black)</t>
  </si>
  <si>
    <t>B085W8CFLH</t>
  </si>
  <si>
    <t>PTron Tangent Lite Bluetooth 5.0 Earphones with Mic, Hi-Fi Stereo Sound Neckband, 8Hrs Playtime, Lightweight Snug-fit in-Ear Headphones, IPX4 Water Resistant, Fast Charge &amp; Voice Assistant (Black)</t>
  </si>
  <si>
    <t>B01EZ0X3L8</t>
  </si>
  <si>
    <t>SanDisk Ultra 64 GB USB Pen Drives (SDDDC2-064G-I35, Black, Silver)</t>
  </si>
  <si>
    <t>B07TCN5VR9</t>
  </si>
  <si>
    <t>Boult Audio BassBuds X1 in-Ear Wired Earphones with 10mm Extra Bass Driver and HD Sound with mic(Black)</t>
  </si>
  <si>
    <t>B08MTLLSL8</t>
  </si>
  <si>
    <t>boAt Bassheads 102 Wired in Ear Earphones with Mic (Mint Green)</t>
  </si>
  <si>
    <t>B00NH13Q8W</t>
  </si>
  <si>
    <t>AmazonBasics USB 2.0 Extension Cable for Personal Computer, Printer, 2-Pack - A-Male to A-Female - 3.3 Feet (1 Meter, Black)</t>
  </si>
  <si>
    <t>B00NH11PEY</t>
  </si>
  <si>
    <t>AmazonBasics USB 2.0 - A-Male to A-Female Extension Cable for Personal Computer, Printer (Black, 9.8 Feet/3 Meters)</t>
  </si>
  <si>
    <t>B07VTFN6HM</t>
  </si>
  <si>
    <t>Western Digital WD 2TB My Passport Portable Hard Disk Drive, USB 3.0 with¬† Automatic Backup, 256 Bit AES Hardware Encryption,Password Protection,Compatible with Windows and Mac, External HDD-Black</t>
  </si>
  <si>
    <t>Computers&amp;Accessories|ExternalDevices&amp;DataStorage|ExternalHardDisks</t>
  </si>
  <si>
    <t>B07XJWTYM2</t>
  </si>
  <si>
    <t>realme Buds Wireless in Ear Bluetooth Earphones with mic, 11.2mm Bass Boost Driver, Magnetic Fast Pair, Fast Charging and 12 Hrs Playtime (Yellow)</t>
  </si>
  <si>
    <t>B09MQSCJQ1</t>
  </si>
  <si>
    <t>boAt Xtend Smartwatch with Alexa Built-in, 1.69‚Äù HD Display, Multiple Watch Faces, Stress Monitor, Heart &amp; SpO2 Monitoring, 14 Sports Modes, Sleep Monitor, 5 ATM &amp; 7 Days Battery(Charcoal Black)</t>
  </si>
  <si>
    <t>B08GYG6T12</t>
  </si>
  <si>
    <t>SanDisk Ultra SDHC UHS-I Card 32GB 120MB/s R for DSLR Cameras, for Full HD Recording, 10Y Warranty</t>
  </si>
  <si>
    <t>Electronics|Accessories|MemoryCards|SecureDigitalCards</t>
  </si>
  <si>
    <t>B01D5H8LDM</t>
  </si>
  <si>
    <t>AmazonBasics 3.5mm to 2-Male RCA Adapter Cable For Tablet, Smartphone (Black, 15 feet)</t>
  </si>
  <si>
    <t>Electronics|HomeTheater,TV&amp;Video|Accessories|Cables|RCACables</t>
  </si>
  <si>
    <t>B076B8G5D8</t>
  </si>
  <si>
    <t>Boya ByM1 Auxiliary Omnidirectional Lavalier Condenser Microphone with 20ft Audio Cable (Black)</t>
  </si>
  <si>
    <t>MusicalInstruments|Microphones|Condenser</t>
  </si>
  <si>
    <t>B0759QMF85</t>
  </si>
  <si>
    <t>TP-Link AC750 Dual Band Wireless Cable Router, 4 10/100 LAN + 10/100 WAN Ports, Support Guest Network and Parental Control, 750Mbps Speed Wi-Fi, 3 Antennas (Archer C20) Blue, 2.4 GHz</t>
  </si>
  <si>
    <t>B097R25DP7</t>
  </si>
  <si>
    <t>"Noise ColorFit Pulse Smartwatch with 3.56 cm (1.4"") Full Touch HD Display, SpO2, Heart Rate, Sleep Monitors &amp; 10-Day Battery - Jet Black"</t>
  </si>
  <si>
    <t>B0BDRVFDKP</t>
  </si>
  <si>
    <t>SanDisk Ultra¬Æ microSDXC‚Ñ¢ UHS-I Card, 64GB, 140MB/s R, 10 Y Warranty, for Smartphones</t>
  </si>
  <si>
    <t>B0BDYW3RN3</t>
  </si>
  <si>
    <t>SanDisk Ultra¬Æ microSDXC‚Ñ¢ UHS-I Card, 256GB, 150MB/s R, 10 Y Warranty, for Smartphones</t>
  </si>
  <si>
    <t>B08L5FM4JC</t>
  </si>
  <si>
    <t>SanDisk Ultra microSD UHS-I Card 64GB, 120MB/s R</t>
  </si>
  <si>
    <t>B0BDYVC5TD</t>
  </si>
  <si>
    <t>SanDisk Ultra¬Æ microSDXC‚Ñ¢ UHS-I Card, 128GB, 140MB/s R, 10 Y Warranty, for Smartphones</t>
  </si>
  <si>
    <t>B08L5HMJVW</t>
  </si>
  <si>
    <t>SanDisk Ultra microSD UHS-I Card 32GB, 120MB/s R</t>
  </si>
  <si>
    <t>B07YNTJ8ZM</t>
  </si>
  <si>
    <t>Zebronics ZEB-COUNTY 3W Wireless Bluetooth Portable Speaker With Supporting Carry Handle, USB, SD Card, AUX, FM &amp; Call Function. (Green)</t>
  </si>
  <si>
    <t>Electronics|HomeAudio|Speakers|BluetoothSpeakers</t>
  </si>
  <si>
    <t>B01L8ZNWN2</t>
  </si>
  <si>
    <t>HP v236w USB 2.0 64GB Pen Drive, Metal</t>
  </si>
  <si>
    <t>B07B88KQZ8</t>
  </si>
  <si>
    <t>JBL Go 2, Wireless Portable Bluetooth Speaker with Mic, JBL Signature Sound, Vibrant Color Options with IPX7 Waterproof &amp; AUX (Blue)</t>
  </si>
  <si>
    <t>B01MQZ7J8K</t>
  </si>
  <si>
    <t>Prestige Electric Kettle PKOSS - 1500watts, Steel (1.5Ltr), Black</t>
  </si>
  <si>
    <t>B01J0XWYKQ</t>
  </si>
  <si>
    <t>Logitech B170 Wireless Mouse, 2.4 GHz with USB Nano Receiver, Optical Tracking, 12-Months Battery Life, Ambidextrous, PC/Mac/Laptop - Black</t>
  </si>
  <si>
    <t>Computers&amp;Accessories|Accessories&amp;Peripherals|Keyboards,Mice&amp;InputDevices|Mice</t>
  </si>
  <si>
    <t>B07L8KNP5F</t>
  </si>
  <si>
    <t>ZEBRONICS Zeb-Thunder Bluetooth Wireless Over Ear Headphone FM, mSD, 9 hrs Playback with Mic (Black)</t>
  </si>
  <si>
    <t>B08444S68L</t>
  </si>
  <si>
    <t>OPPO A31 (Mystery Black, 6GB RAM, 128GB Storage) with No Cost EMI/Additional Exchange Offers</t>
  </si>
  <si>
    <t>B08D77XZX5</t>
  </si>
  <si>
    <t>PTron Tangentbeat in-Ear Bluetooth 5.0 Wireless Headphones with Mic, Enhanced Bass, 10mm Drivers, Clear Calls, Snug-Fit, Fast Charging, Magnetic Buds, Voice Assistant &amp; IPX4 Wireless Neckband (Black)</t>
  </si>
  <si>
    <t>B0BD3T6Z1D</t>
  </si>
  <si>
    <t>Samsung Galaxy M32 Prime Edition (Light Blue, 4GB RAM, 64GB)</t>
  </si>
  <si>
    <t>B07JJFSG2B</t>
  </si>
  <si>
    <t>SanDisk Ultra 128 GB USB 3.0 Pen Drive (Black)</t>
  </si>
  <si>
    <t>B0856HY85J</t>
  </si>
  <si>
    <t>boAt Rockerz 550 Over Ear Bluetooth Headphones with Upto 20 Hours Playback, 50MM Drivers, Soft Padded Ear Cushions and Physical Noise Isolation, Without Mic (Black)</t>
  </si>
  <si>
    <t>Electronics|Headphones,Earbuds&amp;Accessories|Headphones|Over-Ear</t>
  </si>
  <si>
    <t>B004IO5BMQ</t>
  </si>
  <si>
    <t>Logitech M235 Wireless Mouse, 1000 DPI Optical Tracking, 12 Month Life Battery, Compatible with Windows, Mac, Chromebook/PC/Laptop</t>
  </si>
  <si>
    <t>B009VCGPSY</t>
  </si>
  <si>
    <t>HP X1000 Wired USB Mouse with 3 Handy Buttons, Fast-Moving Scroll Wheel and Optical Sensor works on most Surfaces (H2C21AA, Black/Grey)</t>
  </si>
  <si>
    <t>B01GFTEV5Y</t>
  </si>
  <si>
    <t>Pigeon by Stovekraft Cruise 1800 watt Induction Cooktop (Black)</t>
  </si>
  <si>
    <t>Home&amp;Kitchen|Kitchen&amp;HomeAppliances|SmallKitchenAppliances|InductionCooktop</t>
  </si>
  <si>
    <t>B0BR4F878Q</t>
  </si>
  <si>
    <t>Swiffer Instant Electric Water Heater Faucet Tap Home-Kitchen Instantaneous Water Heater Tank less for Tap, LED Electric Head Water Heaters Tail Gallon Comfort(3000W) ((Pack of 1))</t>
  </si>
  <si>
    <t>Home&amp;Kitchen|Heating,Cooling&amp;AirQuality|WaterHeaters&amp;Geysers|InstantWaterHeaters</t>
  </si>
  <si>
    <t>B07DFYJRQV</t>
  </si>
  <si>
    <t>JBL C200SI, Premium in Ear Wired Earphones with Mic, Signature Sound, One Button Multi-Function Remote, Angled Earbuds for Comfort fit (Blue)</t>
  </si>
  <si>
    <t>B0819ZZK5K</t>
  </si>
  <si>
    <t>SanDisk Ultra Dual Drive Go USB Type C Pendrive for Mobile (Black, 128 GB, 5Y - SDDDC3-128G-I35)</t>
  </si>
  <si>
    <t>B08ZJDWTJ1</t>
  </si>
  <si>
    <t>Seagate Expansion 1TB External HDD - USB 3.0 for Windows and Mac with 3 yr Data Recovery Services, Portable Hard Drive (STKM1000400)</t>
  </si>
  <si>
    <t>B09QS8V5N8</t>
  </si>
  <si>
    <t>Redmi Note 11 (Space Black, 4GB RAM, 64GB Storage)|90Hz FHD+ AMOLED Display | Qualcomm¬Æ Snapdragon‚Ñ¢ 680-6nm | 33W Charger Included</t>
  </si>
  <si>
    <t>B09QS9X9L8</t>
  </si>
  <si>
    <t>Redmi Note 11 (Horizon Blue, 6GB RAM, 64GB Storage)|90Hz FHD+ AMOLED Display | Qualcomm¬Æ Snapdragon‚Ñ¢ 680-6nm | 33W Charger Included</t>
  </si>
  <si>
    <t>B09QS9X16F</t>
  </si>
  <si>
    <t>Redmi Note 11 (Space Black, 6GB RAM, 64GB Storage) | 90Hz FHD+ AMOLED Display | Qualcomm¬Æ Snapdragon‚Ñ¢ 680-6nm | 33W Charger Included</t>
  </si>
  <si>
    <t>B09QS9CWLV</t>
  </si>
  <si>
    <t>B094QZLJQ6</t>
  </si>
  <si>
    <t>Seagate One Touch 2TB External HDD with Password Protection ‚Äì Black, for Windows and Mac, with 3 yr Data Recovery Services, and 4 Months Adobe CC Photography (STKY2000400)</t>
  </si>
  <si>
    <t>B00KXULGJQ</t>
  </si>
  <si>
    <t>TP-Link AC750 Wifi Range Extender | Up to 750Mbps | Dual Band WiFi Extender, Repeater, Wifi Signal Booster, Access Point| Easy Set-Up | Extends Wifi to Smart Home &amp; Alexa Devices (RE200)</t>
  </si>
  <si>
    <t>B096VF5YYF</t>
  </si>
  <si>
    <t>boAt Xtend Smartwatch with Alexa Built-in, 1.69‚Äù HD Display, Multiple Watch Faces, Stress Monitor, Heart &amp; SpO2 Monitoring, 14 Sports Modes, Sleep Monitor, 5 ATM &amp; 7 Days Battery(Pitch Black)</t>
  </si>
  <si>
    <t>B086WMSCN3</t>
  </si>
  <si>
    <t>boAt Airdopes 171 in Ear Bluetooth True Wireless Earbuds with Upto 13 Hours Battery, IPX4, Bluetooth v5.0, Dual Tone Finish with Mic (Mysterious Blue)</t>
  </si>
  <si>
    <t>B008YW8M0G</t>
  </si>
  <si>
    <t>Bajaj DX-7 1000W Dry Iron with Advance Soleplate and Anti-bacterial German Coating Technology, White</t>
  </si>
  <si>
    <t>Home&amp;Kitchen|Kitchen&amp;HomeAppliances|Vacuum,Cleaning&amp;Ironing|Irons,Steamers&amp;Accessories|Irons|DryIrons</t>
  </si>
  <si>
    <t>B0746JGVDS</t>
  </si>
  <si>
    <t>ELV Car Mount Adjustable Car Phone Holder Universal Long Arm, Windshield for Smartphones - Black</t>
  </si>
  <si>
    <t>Electronics|Mobiles&amp;Accessories|MobileAccessories|AutomobileAccessories|Cradles</t>
  </si>
  <si>
    <t>B09F9YQQ7B</t>
  </si>
  <si>
    <t>Redmi 80 cm (32 inches) Android 11 Series HD Ready Smart LED TV | L32M6-RA/L32M7-RA (Black)</t>
  </si>
  <si>
    <t>Electronics|HomeTheater,TV&amp;Video|Televisions|SmartTelevisions</t>
  </si>
  <si>
    <t>B09RFC46VP</t>
  </si>
  <si>
    <t>Redmi 108 cm (43 inches) 4K Ultra HD Android Smart LED TV X43 | L43R7-7AIN (Black)</t>
  </si>
  <si>
    <t>B08Y55LPBF</t>
  </si>
  <si>
    <t>Redmi 126 cm (50 inches) 4K Ultra HD Android Smart LED TV X50 | L50M6-RA (Black)</t>
  </si>
  <si>
    <t>B07VQGVL68</t>
  </si>
  <si>
    <t>Glun Multipurpose Portable Electronic Digital Weighing Scale Weight Machine (10 Kg - with Back Light)</t>
  </si>
  <si>
    <t>Home&amp;Kitchen|Kitchen&amp;HomeAppliances|SmallKitchenAppliances|DigitalKitchenScales</t>
  </si>
  <si>
    <t>B09CYTJV3N</t>
  </si>
  <si>
    <t>MI 360¬∞ Home Security Wireless Camera 2K Pro with Bluetooth Gateway BLE 4.2 l Dual Band Wi-fi Connection l 3 Million 1296p| Full Color in Low-Light | AI Human Detection, White</t>
  </si>
  <si>
    <t>B00GG59HU2</t>
  </si>
  <si>
    <t>BlueRigger High Speed HDMI Cable with Ethernet - Supports 3D, 4K 60Hz and Audio Return - Latest Version (3 Feet / 0.9 Meter)</t>
  </si>
  <si>
    <t>B09X5C9VLK</t>
  </si>
  <si>
    <t>Lifelong LLMG23 Power Pro 500-Watt Mixer Grinder with 3 Jars (Liquidizing, Wet Grinding and Chutney Jar), Stainless Steel blades, 1 Year Warranty (Black)</t>
  </si>
  <si>
    <t>Home&amp;Kitchen|Kitchen&amp;HomeAppliances|SmallKitchenAppliances|MixerGrinders</t>
  </si>
  <si>
    <t>B098NS6PVG</t>
  </si>
  <si>
    <t>Ambrane Unbreakable 60W / 3A Fast Charging 1.5m Braided Type C Cable for Smartphones, Tablets, Laptops &amp; other Type C devices, PD Technology, 480Mbps Data Sync, Quick Charge 3.0 (RCT15A, Black)</t>
  </si>
  <si>
    <t>B082LZGK39</t>
  </si>
  <si>
    <t>Ambrane Unbreakable 60W / 3A Fast Charging 1.5m Braided Micro USB Cable for Smartphones, Tablets, Laptops &amp; Other Micro USB Devices, 480Mbps Data Sync, Quick Charge 3.0 (RCM15, Black)</t>
  </si>
  <si>
    <t>B082LSVT4B</t>
  </si>
  <si>
    <t>Ambrane Unbreakable 60W / 3A Fast Charging 1.5m Braided Type C to Type C Cable for Smartphones, Tablets, Laptops &amp; Other Type C Devices, PD Technology, 480Mbps Data Sync (RCTT15, Black)</t>
  </si>
  <si>
    <t>B0756K5DYZ</t>
  </si>
  <si>
    <t>Prestige Iris 750 Watt Mixer Grinder with 3 Stainless Steel Jar + 1 Juicer Jar (White and Blue)</t>
  </si>
  <si>
    <t>B0873L7J6X</t>
  </si>
  <si>
    <t>Infinity (JBL Glide 510, 72 Hrs Playtime with Quick Charge, Wireless On Ear Headphone with Mic, Deep Bass, Dual Equalizer, Bluetooth 5.0 with Voice Assistant Support (Black)</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</si>
  <si>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</si>
  <si>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</si>
  <si>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</si>
  <si>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B082T6GVG9</t>
  </si>
  <si>
    <t>AmazonBasics New Release ABS USB-A to Lightning Cable Cord, Fast Charging MFi Certified Charger for Apple iPhone, iPad Tablet (3-Ft, White)</t>
  </si>
  <si>
    <t>B0972BQ2RS</t>
  </si>
  <si>
    <t>Fire-Boltt India's No 1 Smartwatch Brand Ring Bluetooth Calling with SpO2 &amp; 1.7‚Äù Metal Body with Blood Oxygen Monitoring, Continuous Heart Rate, Full Touch &amp; Multiple Watch Faces</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</si>
  <si>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</si>
  <si>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</si>
  <si>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</si>
  <si>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B00HVXS7WC</t>
  </si>
  <si>
    <t>Bajaj Rex 500W Mixer Grinder with Nutri-Pro Feature, 3 Jars, White</t>
  </si>
  <si>
    <t>B07NC12T2R</t>
  </si>
  <si>
    <t>boAt Stone 650 10W Bluetooth Speaker with Upto 7 Hours Playback, IPX5 and Integrated Controls (Blue)</t>
  </si>
  <si>
    <t>B00N3XLDW0</t>
  </si>
  <si>
    <t>ENVIE ECR-20 Charger for AA &amp; AAA Rechargeable Batteries</t>
  </si>
  <si>
    <t>Electronics|Cameras&amp;Photography|Accessories|Batteries&amp;Chargers|BatteryChargers</t>
  </si>
  <si>
    <t>B07S851WX5</t>
  </si>
  <si>
    <t>Prestige Sandwich Maker PGMFD 01, Black</t>
  </si>
  <si>
    <t>Home&amp;Kitchen|Kitchen&amp;HomeAppliances|SmallKitchenAppliances|SandwichMakers</t>
  </si>
  <si>
    <t>B00EDJJ7FS</t>
  </si>
  <si>
    <t>Philips Viva Collection HD4928/01 2100-Watt Induction Cooktop with Feather Touch Sensor and Crystal Glass Plate (Black)</t>
  </si>
  <si>
    <t>B09BNXQ6BR</t>
  </si>
  <si>
    <t>"Noise ColorFit Ultra SE Smart Watch with 1.75""(4.3cm) HD Display, Aluminium Alloy Body, 60 Sports Modes, Spo2, Lightweight, Stock Market Info, Calls &amp; SMS Reply (Vintage Brown)"</t>
  </si>
  <si>
    <t>B094JB13XL</t>
  </si>
  <si>
    <t>"Noise ColorFit Ultra Smart Watch with 1.75"" HD Display, Aluminium Alloy Body, 60 Sports Modes, Spo2, Lightweight, Stock Market Info, Calls &amp; SMS Reply (Space Blue)"</t>
  </si>
  <si>
    <t>B06XSK3XL6</t>
  </si>
  <si>
    <t>boAt Dual Port Rapid Car Charger (Qualcomm Certified) with Quick Charge 3.0 + Free Micro USB Cable - (Black)</t>
  </si>
  <si>
    <t>Electronics|Mobiles&amp;Accessories|MobileAccessories|Chargers|AutomobileChargers</t>
  </si>
  <si>
    <t>B008QTK47Q</t>
  </si>
  <si>
    <t>Philips GC1905 1440-Watt Steam Iron with Spray (Blue)</t>
  </si>
  <si>
    <t>Home&amp;Kitchen|Kitchen&amp;HomeAppliances|Vacuum,Cleaning&amp;Ironing|Irons,Steamers&amp;Accessories|Irons|SteamIrons</t>
  </si>
  <si>
    <t>B08G28Z33M</t>
  </si>
  <si>
    <t>realme Buds Classic Wired in Ear Earphones with Mic (Black)</t>
  </si>
  <si>
    <t>B008YW3CYM</t>
  </si>
  <si>
    <t>USHA EI 1602 1000 W Lightweight Dry Iron with Non-Stick Soleplate (Multi-colour)</t>
  </si>
  <si>
    <t>B08HF4W2CT</t>
  </si>
  <si>
    <t>URBN 20000 mAh lithium_polymer Power Bank with 12 Watt Fast Charging, Camo</t>
  </si>
  <si>
    <t>B07X963JNS</t>
  </si>
  <si>
    <t>URBN 10000 mAh Lithium Power Bank UPR10K with 12 Watt Fast Charging, Blue</t>
  </si>
  <si>
    <t>B00ABMASXG</t>
  </si>
  <si>
    <t>Bajaj Immersion Rod Water Heater 1500 Watts, Silver</t>
  </si>
  <si>
    <t>Home&amp;Kitchen|Heating,Cooling&amp;AirQuality|WaterHeaters&amp;Geysers|ImmersionRods</t>
  </si>
  <si>
    <t>B075ZTJ9XR</t>
  </si>
  <si>
    <t>AmazonBasics High-Speed Braided HDMI Cable - 3 Feet - Supports Ethernet, 3D, 4K and Audio Return (Black)</t>
  </si>
  <si>
    <t>B078V8R9BS</t>
  </si>
  <si>
    <t>Butterfly EKN 1.5-Litre Electric Kettle (Silver with Black)</t>
  </si>
  <si>
    <t>Home&amp;Kitchen|Kitchen&amp;HomeAppliances|SmallKitchenAppliances|Kettles&amp;HotWaterDispensers|Kettle&amp;ToasterSets</t>
  </si>
  <si>
    <t>B07GVR9TG7</t>
  </si>
  <si>
    <t>TP-Link Archer AC1200 Archer C6 Wi-Fi Speed Up to 867 Mbps/5 GHz + 400 Mbps/2.4 GHz, 5 Gigabit Ports, 4 External Antennas, MU-MIMO, Dual Band, WiFi Coverage with Access Point Mode, Black</t>
  </si>
  <si>
    <t>B08B42LWKN</t>
  </si>
  <si>
    <t>OnePlus 80 cm (32 inches) Y Series HD Ready LED Smart Android TV 32Y1 (Black)</t>
  </si>
  <si>
    <t>B09Q5SWVBJ</t>
  </si>
  <si>
    <t>OnePlus 80 cm (32 inches) Y Series HD Ready Smart Android LED TV 32 Y1S (Black)</t>
  </si>
  <si>
    <t>B09Q5P2MT3</t>
  </si>
  <si>
    <t>OnePlus 108 cm (43 inches) Y Series Full HD Smart Android LED TV 43 Y1S (Black)</t>
  </si>
  <si>
    <t>B01M72LILF</t>
  </si>
  <si>
    <t>Logitech M221 Wireless Mouse, Silent Buttons, 2.4 GHz with USB Mini Receiver, 1000 DPI Optical Tracking, 18-Month Battery Life, Ambidextrous PC / Mac / Laptop - Charcoal Grey</t>
  </si>
  <si>
    <t>B07DWFX9YS</t>
  </si>
  <si>
    <t>Amazon Basics USB A to Lightning PVC Molded Nylon MFi Certified Charging Cable (Black, 1.2 meter)</t>
  </si>
  <si>
    <t>B077T3BG5L</t>
  </si>
  <si>
    <t>Zebronics ZEB-KM2100 Multimedia USB Keyboard Comes with 114 Keys Including 12 Dedicated Multimedia Keys &amp; with Rupee Key</t>
  </si>
  <si>
    <t>Computers&amp;Accessories|Accessories&amp;Peripherals|Keyboards,Mice&amp;InputDevices|Keyboards</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</si>
  <si>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</si>
  <si>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</si>
  <si>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</si>
  <si>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B0856HNMR7</t>
  </si>
  <si>
    <t>boAt Rockerz 370 On Ear Bluetooth Headphones with Upto 12 Hours Playtime, Cozy Padded Earcups and Bluetooth v5.0, with Mic (Buoyant Black)</t>
  </si>
  <si>
    <t>B01J1CFO5I</t>
  </si>
  <si>
    <t>Redgear MP35 Speed-Type Gaming Mousepad (Black/Red)</t>
  </si>
  <si>
    <t>Computers&amp;Accessories|Accessories&amp;Peripherals|PCGamingPeripherals|Gamepads</t>
  </si>
  <si>
    <t>B01HJI0FS2</t>
  </si>
  <si>
    <t>Dell MS116 1000Dpi USB Wired Optical Mouse, Led Tracking, Scrolling Wheel, Plug and Play.</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</si>
  <si>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</si>
  <si>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</si>
  <si>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</si>
  <si>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B08VB34KJ1</t>
  </si>
  <si>
    <t>OPPO A74 5G (Fantastic Purple,6GB RAM,128GB Storage) with No Cost EMI/Additional Exchange Offers</t>
  </si>
  <si>
    <t>B08VB2CMR3</t>
  </si>
  <si>
    <t>OPPO A74 5G (Fluid Black, 6GB RAM, 128GB Storage) with No Cost EMI/Additional Exchange Offers</t>
  </si>
  <si>
    <t>B0B6F7LX4C</t>
  </si>
  <si>
    <t>MI 80 cm (32 inches) 5A Series HD Ready Smart Android LED TV L32M7-5AIN (Black)</t>
  </si>
  <si>
    <t>B0B6F98KJJ</t>
  </si>
  <si>
    <t>MI 100 cm (40 inches) 5A Series Full HD Smart Android LED TV with 24W Dolby Audio &amp; Metal Bezel-Less Frame (Black) (2022 Model)</t>
  </si>
  <si>
    <t>B0B6F8HHR6</t>
  </si>
  <si>
    <t>MI 108 cm (43 inches) 5A Series Full HD Smart Android LED TV L43M7-EAIN (Black)</t>
  </si>
  <si>
    <t>B09HQSV46W</t>
  </si>
  <si>
    <t>Mi 100 cm (40 inches) Horizon Edition Full HD Android LED TV 4A | L40M6-EI (Black)</t>
  </si>
  <si>
    <t>B0B8CXTTG3</t>
  </si>
  <si>
    <t>MI 80 cm (32 inches) HD Ready Smart Android LED TV 5A Pro | L32M7-EAIN (Black)</t>
  </si>
  <si>
    <t>B07DJLFMPS</t>
  </si>
  <si>
    <t>HP 32GB Class 10 MicroSD Memory Card (U1 TF Card¬†32GB)</t>
  </si>
  <si>
    <t>B09LHYZ3GJ</t>
  </si>
  <si>
    <t>Redmi Note 11T 5G (Matte Black, 6GB RAM, 128GB ROM)| Dimensity 810 5G | 33W Pro Fast Charging | Charger Included | Additional Exchange Offers|Get 2 Months of YouTube Premium Free!</t>
  </si>
  <si>
    <t>B09LJ116B5</t>
  </si>
  <si>
    <t>Redmi Note 11T 5G (Aquamarine Blue, 6GB RAM, 128GB ROM)| Dimensity 810 5G | 33W Pro Fast Charging | Charger Included | Additional Exchange Offers| Get 2 Months of YouTube Premium Free!</t>
  </si>
  <si>
    <t>B09LHZSMRR</t>
  </si>
  <si>
    <t>Redmi Note 11T 5G (Stardust White, 6GB RAM, 128GB ROM)| Dimensity 810 5G | 33W Pro Fast Charging | Charger Included | Additional Exchange Offers|Get 2 Months of YouTube Premium Free!</t>
  </si>
  <si>
    <t>B07VNFP3C2</t>
  </si>
  <si>
    <t>Prestige 1.5 Litre Kettle 1500-watts, Red</t>
  </si>
  <si>
    <t>B00E3DVQFS</t>
  </si>
  <si>
    <t>Duracell Rechargeable AA 2500mAh Batteries, 4 Pcs</t>
  </si>
  <si>
    <t>Electronics|GeneralPurposeBatteries&amp;BatteryChargers|DisposableBatteries</t>
  </si>
  <si>
    <t>B01F25X6RQ</t>
  </si>
  <si>
    <t>Samsung Ehs64 Ehs64Avfwecinu Hands-Free Wired In Ear Earphones With Mic With Remote Note (White)</t>
  </si>
  <si>
    <t>B01F262EUU</t>
  </si>
  <si>
    <t>Samsung Original EHS64 Wired in Ear Earphones with Mic, Black</t>
  </si>
  <si>
    <t>B003L62T7W</t>
  </si>
  <si>
    <t>Logitech B100 Wired USB Mouse, 3 yr Warranty, 800 DPI Optical Tracking, Ambidextrous PC/Mac/Laptop - Black</t>
  </si>
  <si>
    <t>B00YMJ0OI8</t>
  </si>
  <si>
    <t>Prestige PIC 20 1600 Watt Induction Cooktop with Push button (Black)</t>
  </si>
  <si>
    <t>B09RKFBCV7</t>
  </si>
  <si>
    <t>"Fire-Boltt Ninja Calling 1.69"" Bluetooth Calling Smart Watch, Dial Pad, Speaker, AI Voice Assistant with 450 NITS Peak Brightness, Wrist Gaming &amp; 100+ Watch Faces with SpO2, HR, Multiple Sports Mode"</t>
  </si>
  <si>
    <t>B09FKDH6FS</t>
  </si>
  <si>
    <t>"realme narzo 50i (Mint Green, 2GB RAM+32GB Storage) Octa Core Processor | 6.5"" inch Large Display"</t>
  </si>
  <si>
    <t>B07W6VWZ8C</t>
  </si>
  <si>
    <t>Infinity (JBL Fuze Pint, Wireless Ultra Portable Mini Speaker with Mic, Deep Bass, Dual Equalizer, Bluetooth 5.0 with Voice Assistant Support for Mobiles (Black)</t>
  </si>
  <si>
    <t>Electronics|HomeAudio|Speakers|OutdoorSpeakers</t>
  </si>
  <si>
    <t>B08DDRGWTJ</t>
  </si>
  <si>
    <t>MI Usb Type-C Cable Smartphone (Black)</t>
  </si>
  <si>
    <t>B07YTNKVJQ</t>
  </si>
  <si>
    <t>MI Xiaomi USB Type C HYperCharge Cable 6A 100cm Sturdy and Durable Black Supports 120W HyperCharging</t>
  </si>
  <si>
    <t>B09TBCVJS3</t>
  </si>
  <si>
    <t>Amazfit GTS2 Mini (New Version) Smart Watch with Always-on AMOLED Display, Alexa Built-in, SpO2, 14 Days' Battery Life, 68 Sports Modes, GPS, HR, Sleep &amp; Stress Monitoring (Meteor Black)</t>
  </si>
  <si>
    <t>B09NVPSCQT</t>
  </si>
  <si>
    <t>"Noise ColorFit Pulse Grand Smart Watch with 1.69""(4.29cm) HD Display, 60 Sports Modes, 150 Watch Faces, Fast Charge, Spo2, Stress, Sleep, Heart Rate Monitoring &amp; IP68 Waterproof (Jet Black)"</t>
  </si>
  <si>
    <t>B09PNKXSKF</t>
  </si>
  <si>
    <t>"Noise ColorFit Pulse Grand Smart Watch with 1.69"" HD Display, 60 Sports Modes, 150 Watch Faces, Spo2 Monitoring, Call Notification, Quick Replies to Text &amp; Calls (Rose Pink)"</t>
  </si>
  <si>
    <t>B09NVPJ3P4</t>
  </si>
  <si>
    <t>"Noise ColorFit Pulse Grand Smart Watch with 1.69""(4.29cm) HD Display, 60 Sports Modes, 150 Watch Faces, Fast Charge, Spo2, Stress, Sleep, Heart Rate Monitoring &amp; IP68 Waterproof (Electric Blue)"</t>
  </si>
  <si>
    <t>B07SLMR1K6</t>
  </si>
  <si>
    <t>SanDisk Ultra Flair 64GB USB 3.0 Pen Drive, Multicolor</t>
  </si>
  <si>
    <t>B005LJQMCK</t>
  </si>
  <si>
    <t>BlueRigger Digital Optical Audio Toslink Cable (3.3 Feet / 1 Meter) With 8 Channel (7.1) Audio Support (for Home Theatre, Xbox, Playstation etc.)</t>
  </si>
  <si>
    <t>Electronics|HomeTheater,TV&amp;Video|Accessories|Cables|OpticalCables</t>
  </si>
  <si>
    <t>B005LJQMZC</t>
  </si>
  <si>
    <t>BlueRigger Digital Optical Audio Toslink Cable (6 Feet / 1.8 Meter) With 8 Channel (7.1) Audio Support (for Home Theatre, Xbox, Playstation etc.)</t>
  </si>
  <si>
    <t>B01GGKZ0V6</t>
  </si>
  <si>
    <t>AmazonBasics USB Type-C to USB Type-C 2.0 Cable - 3 Feet Laptop (0.9 Meters) - White</t>
  </si>
  <si>
    <t>B01GGKZ4NU</t>
  </si>
  <si>
    <t>AmazonBasics USB Type-C to USB Type-C 2.0 Cable for Charging Adapter, Smartphone - 9 Feet (2.7 Meters) - White</t>
  </si>
  <si>
    <t>B09YV4MW2T</t>
  </si>
  <si>
    <t>Fire-Boltt India's No 1 Smartwatch Brand Talk 2 Bluetooth Calling Smartwatch with Dual Button, Hands On Voice Assistance, 60 Sports Modes, in Built Mic &amp; Speaker with IP68 Rating</t>
  </si>
  <si>
    <t>B09YV3K34W</t>
  </si>
  <si>
    <t>B07Q4QV1DL</t>
  </si>
  <si>
    <t>ELV Aluminum Adjustable Mobile Phone Foldable Tabletop Stand Dock Mount for All Smartphones, Tabs, Kindle, iPad (Black)</t>
  </si>
  <si>
    <t>B088ZFJY82</t>
  </si>
  <si>
    <t>Elv Aluminium Adjustable Mobile Phone Foldable Holder Tabletop Stand Dock Mount for All Smartphones, Tabs, Kindle, iPad (Moonlight Silver)</t>
  </si>
  <si>
    <t>B00ZYLMQH0</t>
  </si>
  <si>
    <t>Dell KB216 Wired Multimedia USB Keyboard with Super Quite Plunger Keys with Spill-Resistant ‚Äì Black</t>
  </si>
  <si>
    <t>B0974H97TJ</t>
  </si>
  <si>
    <t>boAt A 350 Type C Cable for Smartphone, Charging Adapter (1.5m, Carbon Black)</t>
  </si>
  <si>
    <t>B08NCKT9FG</t>
  </si>
  <si>
    <t>Boat A 350 Type C Cable 1.5m(Jet Black)</t>
  </si>
  <si>
    <t>B015OW3M1W</t>
  </si>
  <si>
    <t>AmazonBasics 6-Feet DisplayPort (not USB port) to HDMI Cable Black</t>
  </si>
  <si>
    <t>B08Y5QJXSR</t>
  </si>
  <si>
    <t>atomberg Renesa 1200mm BLDC Motor with Remote 3 Blade Energy Saving Ceiling Fan (Matt Black)</t>
  </si>
  <si>
    <t>Home&amp;Kitchen|Heating,Cooling&amp;AirQuality|Fans|CeilingFans</t>
  </si>
  <si>
    <t>B08D11DZ2W</t>
  </si>
  <si>
    <t>Boult Audio AirBass PowerBuds with Inbuilt Powerbank, 120H Total Playtime, IPX7 Fully Waterproof, Lightning Boult Type-C Fast Charging, Low Latency Gaming, TWS Earbuds with Pro+ Calling Mic (Black)</t>
  </si>
  <si>
    <t>B014SZO90Y</t>
  </si>
  <si>
    <t>Duracell Ultra Alkaline AA Battery, 8 Pcs</t>
  </si>
  <si>
    <t>B08VB57558</t>
  </si>
  <si>
    <t>Samsung Galaxy S20 FE 5G (Cloud Navy, 8GB RAM, 128GB Storage) with No Cost EMI &amp; Additional Exchange Offers</t>
  </si>
  <si>
    <t>B0B3RRWSF6</t>
  </si>
  <si>
    <t>"Fire-Boltt Phoenix Smart Watch with Bluetooth Calling 1.3"",120+ Sports Modes, 240*240 PX High Res with SpO2, Heart Rate Monitoring &amp; IP67 Rating"</t>
  </si>
  <si>
    <t>B0B3RS9DNF</t>
  </si>
  <si>
    <t>B0B3RSDSZ3</t>
  </si>
  <si>
    <t>B084872DQY</t>
  </si>
  <si>
    <t>Mi 80 cm (32 inches) HD Ready Android Smart LED TV 4A PRO | L32M5-AL (Black)</t>
  </si>
  <si>
    <t>B082FTPRSK</t>
  </si>
  <si>
    <t>Zinq Five Fan Cooling Pad and Laptop Stand with Dual Height Adjustment and Dual USB Port Extension (Black)</t>
  </si>
  <si>
    <t>Computers&amp;Accessories|Accessories&amp;Peripherals|LaptopAccessories|CoolingPads</t>
  </si>
  <si>
    <t>B07BRKK9JQ</t>
  </si>
  <si>
    <t>Zebronics Zeb-Transformer Gaming Keyboard and Mouse Combo (USB, Braided Cable)</t>
  </si>
  <si>
    <t>B003B00484</t>
  </si>
  <si>
    <t>Duracell Plus AAA Rechargeable Batteries (750 mAh) Pack of 4</t>
  </si>
  <si>
    <t>Electronics|GeneralPurposeBatteries&amp;BatteryChargers|RechargeableBatteries</t>
  </si>
  <si>
    <t>B09JPC82QC</t>
  </si>
  <si>
    <t>Mi 108 cm (43 inches) Full HD Android LED TV 4C | L43M6-INC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</si>
  <si>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</si>
  <si>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</si>
  <si>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</si>
  <si>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B0949SBKMP</t>
  </si>
  <si>
    <t>"boAt Flash Edition Smart Watch with Activity Tracker, Multiple Sports Modes, 1.3"" Screen, 170+ Watch Faces, Sleep Monitor, Gesture, Camera &amp; Music Control, IP68 &amp; 7 Days Battery Life(Lightning Black)"</t>
  </si>
  <si>
    <t>B095RTJH1M</t>
  </si>
  <si>
    <t>Spigen EZ Fit Tempered Glass Screen Protector Guard for iPhone 14/13/13 Pro - 2 Pack</t>
  </si>
  <si>
    <t>Electronics|Mobiles&amp;Accessories|MobileAccessories|Maintenance,Upkeep&amp;Repairs|ScreenProtectors</t>
  </si>
  <si>
    <t>B00LVMTA2A</t>
  </si>
  <si>
    <t>Panasonic CR-2032/5BE Lithium Coin Battery - Pack of 5</t>
  </si>
  <si>
    <t>Electronics|GeneralPurposeBatteries&amp;BatteryChargers</t>
  </si>
  <si>
    <t>B01GZSQJPA</t>
  </si>
  <si>
    <t>Philips HL7756/00 Mixer Grinder, 750W, 3 Jars (Black)</t>
  </si>
  <si>
    <t>B08HQL67D6</t>
  </si>
  <si>
    <t>OFIXO Multi-Purpose Laptop Table/Study Table/Bed Table/Foldable and Portable Wooden/Writing Desk (Wooden)</t>
  </si>
  <si>
    <t>Computers&amp;Accessories|Accessories&amp;Peripherals|LaptopAccessories|Lapdesks</t>
  </si>
  <si>
    <t>B08C4Z69LN</t>
  </si>
  <si>
    <t>Crucial RAM 8GB DDR4 3200MHz CL22 (or 2933MHz or 2666MHz) Laptop Memory CT8G4SFRA32A</t>
  </si>
  <si>
    <t>Computers&amp;Accessories|Components|Memory</t>
  </si>
  <si>
    <t>B00W56GLOQ</t>
  </si>
  <si>
    <t>Wonderchef Nutri-blend Mixer, Grinder &amp; Blender | Powerful 400W 22000 RPM motor | Stainless steel Blades | 2 unbreakable jars | 2 Years warranty | Online recipe book by Chef Sanjeev Kapoor | Black</t>
  </si>
  <si>
    <t>Home&amp;Kitchen|Kitchen&amp;HomeAppliances|SmallKitchenAppliances|JuicerMixerGrinders</t>
  </si>
  <si>
    <t>B075DB1F13</t>
  </si>
  <si>
    <t>Panasonic Eneloop BQ-CC55N Advanced, Smart and Quick Charger for AA &amp; AAA Rechargeable Batteries, White</t>
  </si>
  <si>
    <t>B08CFCK6CW</t>
  </si>
  <si>
    <t>Boult Audio Truebuds with 30H Playtime, IPX7 Waterproof, Lightning Boult‚Ñ¢ Type C Fast Charging (10 Min=100Mins), BoomX‚Ñ¢ Tech Rich Bass, Pro+ Calling HD Mic, Touch Controls in Ear Earbuds TWS (Grey)</t>
  </si>
  <si>
    <t>B07TR5HSR9</t>
  </si>
  <si>
    <t>MemeHo¬Æ Smart Standard Multi-Purpose Laptop Table with Dock Stand/Study Table/Bed Table/Foldable and Portable/Ergonomic &amp; Rounded Edges/Non-Slip Legs/Engineered Wood with Cup Holder (Black)</t>
  </si>
  <si>
    <t>B073BRXPZX</t>
  </si>
  <si>
    <t>Lenovo 300 Wired Plug &amp; Play USB Mouse, High Resolution 1600 DPI Optical Sensor, 3-Button Design with clickable Scroll Wheel, Ambidextrous, Ergonomic Mouse for Comfortable All-Day Grip (GX30M39704)</t>
  </si>
  <si>
    <t>B09T39K9YL</t>
  </si>
  <si>
    <t>Redmi Note 11 Pro + 5G (Stealth Black, 6GB RAM, 128GB Storage) | 67W Turbo Charge | 120Hz Super AMOLED Display | Additional Exchange Offers | Charger Included</t>
  </si>
  <si>
    <t>B09T2WRLJJ</t>
  </si>
  <si>
    <t>Redmi Note 11 Pro + 5G (Phantom White, 8GB RAM, 128GB Storage) | 67W Turbo Charge | 120Hz Super AMOLED Display | Additional Exchange Offers | Charger Included</t>
  </si>
  <si>
    <t>B09T2S8X9C</t>
  </si>
  <si>
    <t>Redmi Note 11 Pro + 5G (Stealth Black, 8GB RAM, 256GB Storage) | 67W Turbo Charge | 120Hz Super AMOLED Display | Additional Exchange Offers | Charger Included</t>
  </si>
  <si>
    <t>B012MQS060</t>
  </si>
  <si>
    <t>Logitech MK215 Wireless Keyboard and Mouse Combo for Windows, 2.4 GHz Wireless, Compact Design, 2-Year Battery Life(Keyboard),5 Month Battery Life(Mouse) PC/Laptop- Black</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</si>
  <si>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</si>
  <si>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</si>
  <si>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</si>
  <si>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B0756CLQWL</t>
  </si>
  <si>
    <t>Redgear Pro Wireless Gamepad with 2.4GHz Wireless Technology, Integrated Dual Intensity Motor, Illuminated Keys for PC(Compatible with Windows 7/8/8.1/10 only)</t>
  </si>
  <si>
    <t>B07DGD4Z4C</t>
  </si>
  <si>
    <t>Butterfly Jet Elite Mixer Grinder, 750W, 4 Jars (Grey)</t>
  </si>
  <si>
    <t>B07W7Z6DVL</t>
  </si>
  <si>
    <t>Infinity (JBL Fuze 100, Wireless Portable Bluetooth Speaker with Mic, Deep Bass, Dual Equalizer, IPX7 Waterproof, Rugged Fabric Design (Black)</t>
  </si>
  <si>
    <t>B01J8S6X2I</t>
  </si>
  <si>
    <t>AmazonBasics 6 Feet DisplayPort to DisplayPort Cable - (Not HDMI Cable) (Gold)</t>
  </si>
  <si>
    <t>Computers&amp;Accessories|Accessories&amp;Peripherals|Cables&amp;Accessories|Cables|DVICables</t>
  </si>
  <si>
    <t>B06XDKWLJH</t>
  </si>
  <si>
    <t>Western Digital WD 1.5TB Elements Portable Hard Disk Drive, USB 3.0, Compatible with PC, PS4 and Xbox, External HDD (WDBU6Y0015BBK-WESN)</t>
  </si>
  <si>
    <t>B08Y1TFSP6</t>
  </si>
  <si>
    <t>pTron Solero TB301 3A Type-C Data and Fast Charging Cable, Made in India, 480Mbps Data Sync, Strong and Durable 1.5-Meter Nylon Braided USB Cable for Type-C Devices for Charging Adapter (Black)</t>
  </si>
  <si>
    <t>B08Y1SJVV5</t>
  </si>
  <si>
    <t>pTron Solero MB301 3A Micro USB Data &amp; Charging Cable, Made in India, 480Mbps Data Sync, Strong &amp; Durable 1.5-Meter Nylon Braided USB Cable for Micro USB Devices - (Black)</t>
  </si>
  <si>
    <t>B08Y5KXR6Z</t>
  </si>
  <si>
    <t>PTron Solero T241 2.4A Type-C Data &amp; Charging USB Cable, Made in India, 480Mbps Data Sync, Durable 1-Meter Long USB Cable for Type-C USB Devices for Charging Adapter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</si>
  <si>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</si>
  <si>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</si>
  <si>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</si>
  <si>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B07P681N66</t>
  </si>
  <si>
    <t>TP-Link AC600 600 Mbps WiFi Wireless Network USB Adapter for Desktop PC with 2.4GHz/5GHz High Gain Dual Band 5dBi Antenna Wi-Fi, Supports Windows 11/10/8.1/8/7/XP, Mac OS 10.15 and earlier (Archer T2U Plus)</t>
  </si>
  <si>
    <t>B0859M539M</t>
  </si>
  <si>
    <t>TP-LINK AC1300 Archer T3U Plus High Gain USB 3.0 Wi-Fi Dongle, Wireless Dual Band MU-MIMO WiFi Adapter with High Gain Antenna, Supports Windows 11/10/8.1/8/7/XP/MacOS</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</si>
  <si>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</si>
  <si>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</si>
  <si>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</si>
  <si>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B07JW9H4J1</t>
  </si>
  <si>
    <t>Wayona Nylon Braided USB to Lightning Fast Charging and Data Sync Cable Compatible for iPhone 13, 12,11, X, 8, 7, 6, 5, iPad Air, Pro, Mini (3 FT Pack of 1, Grey)</t>
  </si>
  <si>
    <t>B07JW1Y6XV</t>
  </si>
  <si>
    <t>Wayona Nylon Braided 3A Lightning to USB A Syncing and Fast Charging Data Cable for iPhone, Ipad (3 FT Pack of 1, Black)</t>
  </si>
  <si>
    <t>B07LGT55SJ</t>
  </si>
  <si>
    <t>Wayona Usb Nylon Braided Data Sync And Charging Cable For Iphone, Ipad Tablet (Red, Black)</t>
  </si>
  <si>
    <t>B07JH1C41D</t>
  </si>
  <si>
    <t>Wayona Nylon Braided (2 Pack) Lightning Fast Usb Data Cable Fast Charger Cord For Iphone, Ipad Tablet (3 Ft Pack Of 2, Grey)</t>
  </si>
  <si>
    <t>B07JGDB5M1</t>
  </si>
  <si>
    <t>Wayona Nylon Braided 2M / 6Ft Fast Charge Usb To Lightning Data Sync And Charging Cable For Iphone, Ipad Tablet (6 Ft Pack Of 1, Grey)</t>
  </si>
  <si>
    <t>B07JH1CBGW</t>
  </si>
  <si>
    <t>Wayona Nylon Braided Usb Syncing And Charging Cable Sync And Charging Cable For Iphone, Ipad (3 Ft, Black) - Pack Of 2</t>
  </si>
  <si>
    <t>B01C8P29T4</t>
  </si>
  <si>
    <t>Bajaj Majesty DX-11 1000W Dry Iron with Advance Soleplate and Anti-bacterial German Coating Technology, White and Blue</t>
  </si>
  <si>
    <t>B083GKDRKR</t>
  </si>
  <si>
    <t>Havells Aqua Plus 1.2 litre Double Wall Kettle / 304 Stainless Steel Inner Body / Cool touch outer body / Wider mouth/ 2 Year warranty (Black, 1500 Watt)</t>
  </si>
  <si>
    <t>B01C8P29N0</t>
  </si>
  <si>
    <t>Bajaj DX-6 1000W Dry Iron with Advance Soleplate and Anti-bacterial German Coating Technology, White</t>
  </si>
  <si>
    <t>B01KK0HU3Y</t>
  </si>
  <si>
    <t>HP Z3700 Wireless Optical Mouse with USB Receiver and 2.4GHz Wireless Connection/ 1200DPI / 16 Months Long Battery Life /Ambidextrous and Slim Design (Modern Gold)</t>
  </si>
  <si>
    <t>B07M69276N</t>
  </si>
  <si>
    <t>TP-Link AC1300 USB WiFi Adapter (Archer T3U) - 2.4G/5G Dual Band Mini Wireless Network Adapter for PC Desktop, MU-MIMO Wi-Fi Dongle, USB 3.0, Supports Windows 11,10, 8.1, 8, 7, XP/Mac OS 10.15 and earlier</t>
  </si>
  <si>
    <t>B084PJSSQ1</t>
  </si>
  <si>
    <t>SanDisk Ultra Dual Drive Luxe USB Type C Flash Drive (Silver, 128 GB, 5Y - SDDDC4-128G-I35)</t>
  </si>
  <si>
    <t>B00C3GBCIS</t>
  </si>
  <si>
    <t>GIZGA Club-laptop Neoprene Reversible for 15.6-inches Laptop Sleeve - Black-Red</t>
  </si>
  <si>
    <t>Computers&amp;Accessories|Accessories&amp;Peripherals|LaptopAccessories|Bags&amp;Sleeves|LaptopSleeves&amp;Slipcases</t>
  </si>
  <si>
    <t>B09YV463SW</t>
  </si>
  <si>
    <t>"Fire-Boltt Ninja 3 Smartwatch Full Touch 1.69 "" &amp; 60 Sports Modes with IP68, Sp02 Tracking, Over 100 Cloud based watch faces ( Silver )"</t>
  </si>
  <si>
    <t>B09YV42QHZ</t>
  </si>
  <si>
    <t>"Fire-Boltt Ninja 3 Smartwatch Full Touch 1.69 "" &amp; 60 Sports Modes with IP68, Sp02 Tracking, Over 100 Cloud based watch faces ( Green )"</t>
  </si>
  <si>
    <t>B09YV4RG4D</t>
  </si>
  <si>
    <t>Fire-Boltt Ninja 3 Smartwatch Full Touch 1.69 &amp; 60 Sports Modes with IP68, Sp02 Tracking, Over 100 Cloud based watch faces - Black</t>
  </si>
  <si>
    <t>B00MUTWLW4</t>
  </si>
  <si>
    <t>Logitech K480 Wireless Multi-Device Keyboard for Windows, macOS, iPadOS, Android or Chrome OS, Bluetooth, Compact, Compatible with PC, Mac, Laptop, Smartphone, Tablet - Black</t>
  </si>
  <si>
    <t>B00V4BGDKU</t>
  </si>
  <si>
    <t>TP-Link UE300 USB 3.0 to RJ45 Gigabit Ethernet Network Adapter - Plug and Play</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</si>
  <si>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</si>
  <si>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</si>
  <si>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</si>
  <si>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B0085IATT6</t>
  </si>
  <si>
    <t>D-Link DIR-615 Wi-fi Ethernet-N300 Single_band 300Mbps Router, Mobile App Support, Router | AP | Repeater | Client Modes(Black)</t>
  </si>
  <si>
    <t>B09TWHTBKQ</t>
  </si>
  <si>
    <t>Samsung Galaxy M33 5G (Mystique Green, 8GB, 128GB Storage) | 6000mAh Battery | Upto 16GB RAM with RAM Plus | Travel Adapter to be Purchased Separately</t>
  </si>
  <si>
    <t>B09TWH8YHM</t>
  </si>
  <si>
    <t>Samsung Galaxy M33 5G (Emerald Brown, 6GB, 128GB Storage) | 6000mAh Battery | Upto 12GB RAM with RAM Plus | Travel Adapter to be Purchased Separately</t>
  </si>
  <si>
    <t>B0B14MR9L1</t>
  </si>
  <si>
    <t>B085CZ3SR1</t>
  </si>
  <si>
    <t>Mi 10W Wall Charger for Mobile Phones with Micro USB Cable (Black)</t>
  </si>
  <si>
    <t>Electronics|Mobiles&amp;Accessories|MobileAccessories|Chargers|WallChargers</t>
  </si>
  <si>
    <t>B09V12K8NT</t>
  </si>
  <si>
    <t>"boAt Wave Lite Smartwatch with 1.69"" HD Display, Sleek Metal Body, HR &amp; SpO2 Level Monitor, 140+ Watch Faces, Activity Tracker, Multiple Sports Modes, IP68 &amp; 7 Days Battery Life(Active Black)"</t>
  </si>
  <si>
    <t>B09V17S2BG</t>
  </si>
  <si>
    <t>"boAt Wave Lite Smartwatch with 1.69"" HD Display, Heart Rate &amp; SpO2 Level Monitor, Multiple Watch Faces, Activity Tracker, Multiple Sports Modes &amp; IP68 (Deep Blue)"</t>
  </si>
  <si>
    <t>B09V175NP7</t>
  </si>
  <si>
    <t>boAt Wave Lite Smartwatch with 1.69 Inches(4.29cm) HD Display, Heart Rate &amp; SpO2 Level Monitor, Multiple Watch Faces, Activity Tracker, Multiple Sports Modes &amp; IP68 (Scarlet Red)</t>
  </si>
  <si>
    <t>B097R2V1W8</t>
  </si>
  <si>
    <t>Bajaj Splendora 3 Litre 3KW IWH Instant Water Heater (Geyser), White</t>
  </si>
  <si>
    <t>B07T5DKR5D</t>
  </si>
  <si>
    <t>ZEBRONICS Zeb-Bro in Ear Wired Earphones with Mic, 3.5mm Audio Jack, 10mm Drivers, Phone/Tablet Compatible(Black)</t>
  </si>
  <si>
    <t>B08D9NDZ1Y</t>
  </si>
  <si>
    <t>HP Deskjet 2331 Colour Printer, Scanner and Copier for Home/Small Office, Compact Size, Reliable, Easy Set-Up Through Smart App On Your Pc Connected Through USB, Ideal for Home.</t>
  </si>
  <si>
    <t>Computers&amp;Accessories|Printers,Inks&amp;Accessories|Printers</t>
  </si>
  <si>
    <t>B08LPJZSSW</t>
  </si>
  <si>
    <t>DIGITEK¬Æ (DTR 260 GT) Gorilla Tripod/Mini 33 cm (13 Inch) Tripod for Mobile Phone with Phone Mount &amp; Remote, Flexible Gorilla Stand for DSLR &amp; Action Cameras</t>
  </si>
  <si>
    <t>Electronics|Cameras&amp;Photography|Accessories|Tripods&amp;Monopods|TripodLegs</t>
  </si>
  <si>
    <t>B07WGMMQGP</t>
  </si>
  <si>
    <t>iQOO vivo Z6 5G (Chromatic Blue, 6GB RAM, 128GB Storage) | Snapdragon 695-6nm Processor | 120Hz FHD+ Display | 5000mAh Battery</t>
  </si>
  <si>
    <t>B07WHQBZLS</t>
  </si>
  <si>
    <t>iQOO vivo Z6 5G (Chromatic Blue, 8GB RAM, 128GB Storage) | Snapdragon 695-6nm Processor | 120Hz FHD+ Display | 5000mAh Battery</t>
  </si>
  <si>
    <t>B07WJWRNVK</t>
  </si>
  <si>
    <t>iQOO vivo Z6 5G (Dynamo Black, 6GB RAM, 128GB Storage) | Snapdragon 695-6nm Processor | 120Hz FHD+ Display | 5000mAh Battery</t>
  </si>
  <si>
    <t>B09MJ77786</t>
  </si>
  <si>
    <t>MI 108 cm (43 inches) 5X Series 4K Ultra HD LED Smart Android TV L43M6-ES (Grey)</t>
  </si>
  <si>
    <t>B09RWQ7YR6</t>
  </si>
  <si>
    <t>MI 138.8 cm (55 inches) 5X Series 4K Ultra HD LED Smart Android TV L55M6-ES (Grey)</t>
  </si>
  <si>
    <t>B00NNQMYNE</t>
  </si>
  <si>
    <t>AirCase Rugged Hard Drive Case for 2.5-inch Western Digital, Seagate, Toshiba, Portable Storage Shell for Gadget Hard Disk USB Cable Power Bank Mobile Charger Earphone, Waterproof (Black)</t>
  </si>
  <si>
    <t>Computers&amp;Accessories|Accessories&amp;Peripherals|HardDiskBags</t>
  </si>
  <si>
    <t>B0B3MWYCHQ</t>
  </si>
  <si>
    <t>Fire-Boltt Ring 3 Smart Watch 1.8 Biggest Display with Advanced Bluetooth Calling Chip, Voice Assistance,118 Sports Modes, in Built Calculator &amp; Games, SpO2, Heart Rate Monitoring</t>
  </si>
  <si>
    <t>B075JJ5NQC</t>
  </si>
  <si>
    <t>Butterfly Smart Mixer Grinder, 750W, 4 Jars (Grey)</t>
  </si>
  <si>
    <t>B077Z65HSD</t>
  </si>
  <si>
    <t>boAt A400 USB Type-C to USB-A 2.0 Male Data Cable, 2 Meter (Black)</t>
  </si>
  <si>
    <t>B0974G5Q2Y</t>
  </si>
  <si>
    <t>boAt Laptop, Smartphone Type-c A400 Male Data Cable (Carbon Black)</t>
  </si>
  <si>
    <t>B071SDRGWL</t>
  </si>
  <si>
    <t>boAt Type-c A400 Type-c to USB A Cable for All Type C Phones (Lg nexus 5x), 1Mtr(Black)</t>
  </si>
  <si>
    <t>B0083T231O</t>
  </si>
  <si>
    <t>Belkin Essential Series 4-Socket Surge Protector Universal Socket with 5ft Heavy Duty Cable (Grey)</t>
  </si>
  <si>
    <t>Electronics|PowerAccessories|SurgeProtectors</t>
  </si>
  <si>
    <t>B08MZQBFLN</t>
  </si>
  <si>
    <t>Callas Multipurpose Foldable Laptop Table with Cup Holder | Drawer | Mac Holder | Table Holder Study Table, Breakfast Table, Foldable and Portable/Ergonomic &amp; Rounded Edges/Non-Slip Legs (WA-27-Black)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</si>
  <si>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</si>
  <si>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</si>
  <si>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</si>
  <si>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B017NC2IPM</t>
  </si>
  <si>
    <t>RESONATE RouterUPS CRU12V2A | Zero Drop | UPS for WiFi Router | Mini UPS | Up to 4 Hours PowerBackup | Battery Replacement Program | Router UPS Compatible with 12V &lt;2A Routers, FTTH, Modem, Set Top Box, Alexa, Mini Camera</t>
  </si>
  <si>
    <t>B07WDKLDRX</t>
  </si>
  <si>
    <t>iQOO Neo 6 5G (Dark Nova, 8GB RAM, 128GB Storage) | Snapdragon¬Æ 870 5G | 80W FlashCharge</t>
  </si>
  <si>
    <t>B07JF9B592</t>
  </si>
  <si>
    <t>MAONO AU-400 Lavalier Auxiliary Omnidirectional Microphone (Black)</t>
  </si>
  <si>
    <t>B01GGKYKQM</t>
  </si>
  <si>
    <t>Amazon Basics USB Type-C to USB-A 2.0 Male Fast Charging Cable for Laptop - 3 Feet (0.9 Meters), Black</t>
  </si>
  <si>
    <t>B01M0505SJ</t>
  </si>
  <si>
    <t>Orient Electric Apex-FX 1200mm Ultra High Speed 400 RPM Ceiling Fan (Brown)</t>
  </si>
  <si>
    <t>B086JTMRYL</t>
  </si>
  <si>
    <t>ESR USB C to Lightning Cable, 10 ft (3 m), MFi-Certified, Braided Nylon Power Delivery Fast Charging for iPhone 14/14 Plus/14 Pro/14 Pro Max, iPhone 13/12/11/X/8 Series, Use with Type-C Chargers, Black</t>
  </si>
  <si>
    <t>B0B2DD66GS</t>
  </si>
  <si>
    <t>SanDisk Extreme microSD UHS I Card 128GB for 4K Video on Smartphones,Action Cams 190MB/s Read,90MB/s Write</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</si>
  <si>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</si>
  <si>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</si>
  <si>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</si>
  <si>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B07WGPKMP5</t>
  </si>
  <si>
    <t>"iQOO Z6 44W by vivo (Raven Black, 6GB RAM, 128GB Storage) | 6.44"" FHD+ AMOLED Display | 50% Charge in just 27 mins | in-Display Fingerprint Scanning"</t>
  </si>
  <si>
    <t>B07WJV6P1R</t>
  </si>
  <si>
    <t>iQOO Z6 Lite 5G by vivo (Stellar Green, 6GB RAM, 128GB Storage) | World's First Snapdragon 4 Gen 1 | 120Hz Refresh Rate | 5000mAh Battery | Travel Adapter to be Purchased Separately</t>
  </si>
  <si>
    <t>B07WDKLRM4</t>
  </si>
  <si>
    <t>"iQOO Z6 44W by vivo (Lumina Blue, 4GB RAM, 128GB Storage) | 6.44"" FHD+ AMOLED Display | 50% Charge in just 27 mins | in-Display Fingerprint Scanning"</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</si>
  <si>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</si>
  <si>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</si>
  <si>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</si>
  <si>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</si>
  <si>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B07WGPKTS4</t>
  </si>
  <si>
    <t>"iQOO Z6 44W by vivo (Raven Black, 4GB RAM, 128GB Storage) | 6.44"" FHD+ AMOLED Display | 50% Charge in just 27 mins | in-Display Fingerprint Scanning"</t>
  </si>
  <si>
    <t>B0B4F2XCK3</t>
  </si>
  <si>
    <t>Samsung Galaxy M13 (Aqua Green, 6GB, 128GB Storage) | 6000mAh Battery | Upto 12GB RAM with RAM Plus</t>
  </si>
  <si>
    <t>B0B4F3QNDM</t>
  </si>
  <si>
    <t>Samsung Galaxy M13 5G (Aqua Green, 6GB, 128GB Storage) | 5000mAh Battery | Upto 12GB RAM with RAM Plus</t>
  </si>
  <si>
    <t>B0B4F2TTTS</t>
  </si>
  <si>
    <t>Samsung Galaxy M13 (Aqua Green, 4GB, 64GB Storage) | 6000mAh Battery | Upto 8GB RAM with RAM Plus</t>
  </si>
  <si>
    <t>B0B4F52B5X</t>
  </si>
  <si>
    <t>Samsung Galaxy M13 (Midnight Blue, 4GB, 64GB Storage) | 6000mAh Battery | Upto 8GB RAM with RAM Plus</t>
  </si>
  <si>
    <t>B0B4F5L738</t>
  </si>
  <si>
    <t>B0B4F2ZWL3</t>
  </si>
  <si>
    <t>Samsung Galaxy M13 (Stardust Brown, 6GB, 128GB Storage) | 6000mAh Battery | Upto 12GB RAM with RAM Plus</t>
  </si>
  <si>
    <t>B0B4F1YC3J</t>
  </si>
  <si>
    <t>B0B4F4QZ1H</t>
  </si>
  <si>
    <t>Samsung Galaxy M13 5G (Stardust Brown, 6GB, 128GB Storage) | 5000mAh Battery | Upto 12GB RAM with RAM Plus</t>
  </si>
  <si>
    <t>B06XR9PR5X</t>
  </si>
  <si>
    <t>Amazon Basics HDMI Coupler,Black</t>
  </si>
  <si>
    <t>Electronics|HomeAudio|Accessories|Adapters</t>
  </si>
  <si>
    <t>B083342NKJ</t>
  </si>
  <si>
    <t>MI Braided USB Type-C Cable for Charging Adapter (Red)</t>
  </si>
  <si>
    <t>B07RD611Z8</t>
  </si>
  <si>
    <t>Ambrane 20000mAh Power Bank with 20W Fast Charging, Triple Output, Power Delivery, Type C Input, Made in India, Multi-Layer Protection, Li-Polymer + Type C Cable (Stylo-20k, Black)</t>
  </si>
  <si>
    <t>B08JD36C6H</t>
  </si>
  <si>
    <t>Kingston DataTraveler Exodia DTX/32 GB Pen Drive USB 3.2 Gen 1 (Multicolor)</t>
  </si>
  <si>
    <t>B07GNC2592</t>
  </si>
  <si>
    <t>Portronics CLAMP X Car-Vent Mobile Holder 360 Degree Rotational(Black)</t>
  </si>
  <si>
    <t>B07VX71FZP</t>
  </si>
  <si>
    <t>Amazon Brand - Solimo 2000/1000 Watts Room Heater with Adjustable Thermostat (ISI certified, White colour, Ideal for small to medium room/area)</t>
  </si>
  <si>
    <t>Home&amp;Kitchen|Heating,Cooling&amp;AirQuality|RoomHeaters|FanHeaters</t>
  </si>
  <si>
    <t>B07YC8JHMB</t>
  </si>
  <si>
    <t>Aquasure From Aquaguard Amaze RO+UV+MTDS,7L storage water purifier,suitable for borewell,tanker,municipal water (Grey) from Eureka Forbes</t>
  </si>
  <si>
    <t>Home&amp;Kitchen|Kitchen&amp;HomeAppliances|WaterPurifiers&amp;Accessories|WaterFilters&amp;Purifiers</t>
  </si>
  <si>
    <t>B00A7PLVU6</t>
  </si>
  <si>
    <t>Orpat HHB-100E WOB 250-Watt Hand Blender (White)</t>
  </si>
  <si>
    <t>Home&amp;Kitchen|Kitchen&amp;HomeAppliances|SmallKitchenAppliances|HandBlenders</t>
  </si>
  <si>
    <t>B08JMC1988</t>
  </si>
  <si>
    <t>"boAt Stone 180 5W Bluetooth Speaker with Upto 10 Hours Playback, 1.75"" Driver, IPX7 &amp; TWS Feature(Black)"</t>
  </si>
  <si>
    <t>B08D75R3Z1</t>
  </si>
  <si>
    <t>PTron Boom Ultima 4D Dual Driver, in-Ear Gaming Wired Headphones with in-line Mic, Volume Control &amp; Passive Noise Cancelling Boom 3 Earphones - (Dark Blue)</t>
  </si>
  <si>
    <t>B0819HZPXL</t>
  </si>
  <si>
    <t>Zebronics Zeb-Transformer-M Optical USB Gaming Mouse with LED Effect(Black)</t>
  </si>
  <si>
    <t>Computers&amp;Accessories|Accessories&amp;Peripherals|PCGamingPeripherals|GamingMice</t>
  </si>
  <si>
    <t>B072J83V9W</t>
  </si>
  <si>
    <t>Philips PowerPro FC9352/01 Compact Bagless Vacuum Cleaner (Blue)</t>
  </si>
  <si>
    <t>B0B5CGTBKV</t>
  </si>
  <si>
    <t>boAt Wave Call Smart Watch, Smart Talk with Advanced Dedicated Bluetooth Calling Chip, 1.69‚Äù HD Display with 550 NITS &amp; 70% Color Gamut, 150+ Watch Faces, Multi-Sport Modes,HR,SpO2(Caribbean Green)</t>
  </si>
  <si>
    <t>B0B5B6PQCT</t>
  </si>
  <si>
    <t>boAt Wave Call Smart Watch, Smart Talk with Advanced Dedicated Bluetooth Calling Chip, 1.69‚Äù HD Display with 550 NITS &amp; 70% Color Gamut, 150+ Watch Faces, Multi-Sport Modes,HR,SpO2, IP68(Active Black)</t>
  </si>
  <si>
    <t>B0B5DDJNH4</t>
  </si>
  <si>
    <t>boAt Wave Call Smart Watch, Smart Talk with Advanced Dedicated Bluetooth Calling Chip, 1.69‚Äù HD Display with 550 NITS &amp; 70% Color Gamut, 150+ Watch Faces, Multi-Sport Modes, HR, SpO2, IP68(Mauve)</t>
  </si>
  <si>
    <t>B0B5D39BCD</t>
  </si>
  <si>
    <t>boAt Wave Call Smart Watch, Smart Talk with Advanced Dedicated Bluetooth Calling Chip, 1.69‚Äù HD Display with 550 NITS &amp; 70% Color Gamut, 150+ Watch Faces, Multi-Sport Modes, HR, SpO2, IP68(Deep Blue)</t>
  </si>
  <si>
    <t>B01DJJVFPC</t>
  </si>
  <si>
    <t>Duracell Ultra Alkaline AAA Battery, 8 Pcs</t>
  </si>
  <si>
    <t>B07WGPBXY9</t>
  </si>
  <si>
    <t>Pigeon by Stovekraft Quartz Electric Kettle (14299) 1.7 Litre with Stainless Steel Body, used for boiling Water, making tea and coffee, instant noodles, soup etc. 1500 Watt (Silver)</t>
  </si>
  <si>
    <t>B0B3CPQ5PF</t>
  </si>
  <si>
    <t>OnePlus Nord 2T 5G (Jade Fog, 8GB RAM, 128GB Storage)</t>
  </si>
  <si>
    <t>B0B3CQBRB4</t>
  </si>
  <si>
    <t>OnePlus Nord 2T 5G (Gray Shadow, 8GB RAM, 128GB Storage)</t>
  </si>
  <si>
    <t>B0B3D39RKV</t>
  </si>
  <si>
    <t>OnePlus Nord 2T 5G (Jade Fog, 12GB RAM, 256GB Storage)</t>
  </si>
  <si>
    <t>B00CEQEGPI</t>
  </si>
  <si>
    <t>Logitech MK270r USB Wireless Keyboard and Mouse Set for Windows, 2.4 GHz Wireless, Spill-resistant Design, 8 Multimedia &amp; Shortcut Keys, 2-Year Battery Life, PC/Laptop- Black</t>
  </si>
  <si>
    <t>B0798PJPCL</t>
  </si>
  <si>
    <t>Portronics My buddy plus Adjustable Laptop cooling Table (Brown)</t>
  </si>
  <si>
    <t>B07KR5P3YD</t>
  </si>
  <si>
    <t>Zebronics Wired Keyboard and Mouse Combo with 104 Keys and a USB Mouse with 1200 DPI - JUDWAA 750</t>
  </si>
  <si>
    <t>B01N6IJG0F</t>
  </si>
  <si>
    <t>Morphy Richards Daisy 1000W Dry Iron with American Heritage Non-Stick Coated Soleplate, White</t>
  </si>
  <si>
    <t>B088ZTJT2R</t>
  </si>
  <si>
    <t>Havells Immersion HB15 1500 Watt (White Blue)</t>
  </si>
  <si>
    <t>B0B3N7LR6K</t>
  </si>
  <si>
    <t>"Fire-Boltt Visionary 1.78"" AMOLED Bluetooth Calling Smartwatch with 368*448 Pixel Resolution 100+ Sports Mode, TWS Connection, Voice Assistance, SPO2 &amp; Heart Rate Monitoring"</t>
  </si>
  <si>
    <t>B0B3NDPCS9</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</si>
  <si>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</si>
  <si>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</si>
  <si>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</si>
  <si>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B08CF3B7N1</t>
  </si>
  <si>
    <t>Portronics Konnect L 1.2M Fast Charging 3A 8 Pin USB Cable with Charge &amp; Sync Function for iPhone, iPad (Grey)</t>
  </si>
  <si>
    <t>B07N8RQ6W7</t>
  </si>
  <si>
    <t>Portronics MODESK POR-122 Universal Mobile Tabletop Holder (Black)</t>
  </si>
  <si>
    <t>B07TMCXRFV</t>
  </si>
  <si>
    <t>ESR Screen Protector Compatible with iPad Pro 11 Inch (2022/2021/2020/2018) and iPad Air 5/4 (2022/2020, 10.9 Inch), Tempered-Glass Film with Alignment Frame, Scratch Resistant, HD Clarity, 2 Pack</t>
  </si>
  <si>
    <t>Computers&amp;Accessories|Accessories&amp;Peripherals|TabletAccessories|ScreenProtectors</t>
  </si>
  <si>
    <t>B08K4PSZ3V</t>
  </si>
  <si>
    <t>Tukzer Capacitive Stylus Pen for Touch Screens Devices, Fine Point, Lightweight Metal Body with Magnetism Cover Cap for Smartphones/Tablets/iPad/iPad Pro/iPhone (Grey)</t>
  </si>
  <si>
    <t>B08K4RDQ71</t>
  </si>
  <si>
    <t>Tukzer Capacitive Stylus Pen for Touch Screens Devices, Fine Point, Lightweight Metal Body with Magnetism Cover Cap for Smartphones/Tablets/iPad/iPad Pro/iPhone (White)</t>
  </si>
  <si>
    <t>B09F6S8BT6</t>
  </si>
  <si>
    <t>Samsung 80 cm (32 Inches) Wondertainment Series HD Ready LED Smart TV UA32T4340BKXXL (Glossy Black)</t>
  </si>
  <si>
    <t>B08PV1X771</t>
  </si>
  <si>
    <t>Samsung 80 cm (32 inches) Wondertainment Series HD Ready LED Smart TV UA32TE40AAKBXL (Titan Gray)</t>
  </si>
  <si>
    <t>B00EYW1U68</t>
  </si>
  <si>
    <t>TP-Link TL-WA855RE 300 Mbps Wi-Fi Range Extender (White)</t>
  </si>
  <si>
    <t>B0883KDSXC</t>
  </si>
  <si>
    <t>USHA Armor AR1100WB 1100 W Dry Iron with Black Weilburger Soleplate (Purple)</t>
  </si>
  <si>
    <t>B0148NPH9I</t>
  </si>
  <si>
    <t>Logitech K380 Wireless Multi-Device Keyboard for Windows, Apple iOS, Apple TV Android or Chrome, Bluetooth, Compact Space-Saving Design, PC/Mac/Laptop/Smartphone/Tablet (Dark Grey)</t>
  </si>
  <si>
    <t>B09YLWT89W</t>
  </si>
  <si>
    <t>Sure From Aquaguard Delight NXT RO+UV+UF+Taste Adjuster(MTDS),6L water purifier,8 stages purification,Suitable for borewell,tanker,municipal water(Black) from Eureka Forbes</t>
  </si>
  <si>
    <t>B08MC57J31</t>
  </si>
  <si>
    <t>MI 10000mAh Lithium Ion, Lithium Polymer Power Bank Pocket Pro with 22.5 Watt Fast Charging, Dual Input Ports(Micro-USB and Type C), Triple Output Ports, (Black)</t>
  </si>
  <si>
    <t>B00DJ5N9VK</t>
  </si>
  <si>
    <t>Faber-Castell Connector Pen Set - Pack of 25 (Assorted)</t>
  </si>
  <si>
    <t>Toys&amp;Games|Arts&amp;Crafts|Drawing&amp;PaintingSupplies|ColouringPens&amp;Markers</t>
  </si>
  <si>
    <t>B08CHZ3ZQ7</t>
  </si>
  <si>
    <t>Redgear A-15 Wired Gaming Mouse with Upto 6400 DPI, RGB &amp; Driver Customization for PC(Black)</t>
  </si>
  <si>
    <t>B016XVRKZM</t>
  </si>
  <si>
    <t>APC Back-UPS BX600C-IN 600VA / 360W, 230V, UPS System, an Ideal Power Backup &amp; Protection for Home Office, Desktop PC &amp; Home Electronics</t>
  </si>
  <si>
    <t>Computers&amp;Accessories|Accessories&amp;Peripherals|UninterruptedPowerSupplies</t>
  </si>
  <si>
    <t>B07H3WDC4X</t>
  </si>
  <si>
    <t>Simxen Egg Boiler Electric Automatic Off 7 Egg Poacher for Steaming, Cooking Also Boiling and Frying 400 W (Blue, Pink)</t>
  </si>
  <si>
    <t>Home&amp;Kitchen|Kitchen&amp;HomeAppliances|SmallKitchenAppliances|EggBoilers</t>
  </si>
  <si>
    <t>B00NW4UWN6</t>
  </si>
  <si>
    <t>Prestige PKGSS 1.7L 1500W Electric Kettle (Stainless Steel)</t>
  </si>
  <si>
    <t>B01EY310UM</t>
  </si>
  <si>
    <t>Philips GC181 Heavy Weight 1000-Watt Dry Iron, Pack of 1</t>
  </si>
  <si>
    <t>B095PWLLY6</t>
  </si>
  <si>
    <t>Crompton Hill Briz Deco 1200mm (48 inch) High Speed Designer Ceiling Fan (Smoked Brown)</t>
  </si>
  <si>
    <t>B087FXHB6J</t>
  </si>
  <si>
    <t>Zebronics Zeb-Companion 107 USB Wireless Keyboard and Mouse Set with Nano Receiver (Black)</t>
  </si>
  <si>
    <t>B013B2WGT6</t>
  </si>
  <si>
    <t>HealthSense Chef-Mate KS 33 Digital Kitchen Weighing Scale &amp; Food Weight Machine for Health, Fitness, Home Baking &amp; Cooking with Free Bowl, 1 Year Warranty &amp; Batteries Included</t>
  </si>
  <si>
    <t>B075K76YW1</t>
  </si>
  <si>
    <t>Inalsa Hand Blender| Hand Mixer|Beater - Easy Mix, Powerful 250 Watt Motor | Variable 7 Speed Control | 1 Year Warranty | (White/Red)</t>
  </si>
  <si>
    <t>Home&amp;Kitchen|Kitchen&amp;HomeAppliances|SmallKitchenAppliances|HandMixers</t>
  </si>
  <si>
    <t>B00MFPCY5C</t>
  </si>
  <si>
    <t>GIZGA essentials Universal Silicone Keyboard Protector Skin for 15.6-inches Laptop (5 x 6 x 3 inches)</t>
  </si>
  <si>
    <t>Computers&amp;Accessories|Accessories&amp;Peripherals|Keyboards,Mice&amp;InputDevices|Keyboard&amp;MiceAccessories|DustCovers</t>
  </si>
  <si>
    <t>B08WRWPM22</t>
  </si>
  <si>
    <t>boAt Micro USB 55 Tangle-free, Sturdy Micro USB Cable with 3A Fast Charging &amp; 480mbps Data Transmission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</si>
  <si>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</si>
  <si>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</si>
  <si>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</si>
  <si>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B00NM6MO26</t>
  </si>
  <si>
    <t>Prestige PIC 16.0+ 1900W Induction Cooktop with Soft Touch Push Buttons (Black)</t>
  </si>
  <si>
    <t>B07DKZCZ89</t>
  </si>
  <si>
    <t>Gizga Essentials Earphone Carrying Case, Multi-Purpose Pocket Storage Travel Organizer for Earphones, Headset, Pen Drives, SD Cards, Shock-Proof Ballistic Nylon, Soft Fabric, Mesh Pocket, Green</t>
  </si>
  <si>
    <t>Electronics|Headphones,Earbuds&amp;Accessories|Cases</t>
  </si>
  <si>
    <t>B08SCCG9D4</t>
  </si>
  <si>
    <t>JBL Commercial CSLM20B Auxiliary Omnidirectional Lavalier Microphone with Battery for Content Creation, Voiceover/Dubbing, Recording (Black,Small)</t>
  </si>
  <si>
    <t>Computers&amp;Accessories|Accessories&amp;Peripherals|Audio&amp;VideoAccessories|PCMicrophones</t>
  </si>
  <si>
    <t>B09NR6G588</t>
  </si>
  <si>
    <t>Boult Audio ZCharge Bluetooth Wireless in Ear Earphones with Mic, 40H Playtime and Super Fast Charging, Environmental Noise Cancellation for Pro+ Calling and IPX5 Water Resistant (Black)</t>
  </si>
  <si>
    <t>B09WMTJPG7</t>
  </si>
  <si>
    <t>Crompton InstaBliss 3-L Instant Water Heater (Geyser) with Advanced 4 Level Safety</t>
  </si>
  <si>
    <t>B01LONQBDG</t>
  </si>
  <si>
    <t>AmazonBasics USB Type-C to Micro-B 2.0 Cable - 6 Inches (15.2 Centimeters) - White</t>
  </si>
  <si>
    <t>B00N1U9AJS</t>
  </si>
  <si>
    <t>3M Scotch Double Sided Heavy Duty Tape(1m holds 4.5Kgs) for indoor hanging applications (Photo frames, Mirrors, Key Holders, Car Interiors, Extension Boards, Wall decoration, etc)(L: 3m, W: 24mm)</t>
  </si>
  <si>
    <t>Home&amp;Kitchen|CraftMaterials|Scrapbooking|Tape</t>
  </si>
  <si>
    <t>B01I1LDZGA</t>
  </si>
  <si>
    <t>Pigeon Kessel Multipurpose Kettle (12173) 1.2 litres with Stainless Steel Body, used for boiling Water and milk, Tea, Coffee, Oats, Noodles, Soup etc. 600 Watt (Black &amp; Silver)</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</si>
  <si>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</si>
  <si>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</si>
  <si>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</si>
  <si>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B098R25TGC</t>
  </si>
  <si>
    <t>Noise Buds VS201 V2 in-Ear Truly Wireless Earbuds with Dual Equalizer | with Mic | Total 14-Hour Playtime | Full Touch Control | IPX5 Water Resistance and Bluetooth v5.1 (Olive Green)</t>
  </si>
  <si>
    <t>B07QCWY5XV</t>
  </si>
  <si>
    <t>Mobilife Bluetooth Extendable Selfie Stick with Tripod Stand and Wireless Remote,3-in-1 Multifunctional Selfie Stick Tripod for iPhone Samsung Mi Realme Oppo Vivo Google More,Black</t>
  </si>
  <si>
    <t>Electronics|Mobiles&amp;Accessories|MobileAccessories|Photo&amp;VideoAccessories|SelfieSticks</t>
  </si>
  <si>
    <t>B089WB69Y1</t>
  </si>
  <si>
    <t>USB Charger, Oraimo Elite Dual Port 5V/2.4A Wall Charger, USB Wall Charger Adapter for iPhone 11/Xs/XS Max/XR/X/8/7/6/Plus, iPad Pro/Air 2/Mini 3/Mini 4, Samsung S4/S5, and More</t>
  </si>
  <si>
    <t>B078G6ZF5Z</t>
  </si>
  <si>
    <t>Oraimo 18W USB &amp; Type-C Dual Output Super Fast Charger Wall Adapter PE2.0&amp;Quick Charge 3.0 &amp; Power Delivery 3.0 Compatible for iPhone 13/13 Mini/13 Pro Max/12/12 Pro Max, iPad Mini/Pro, Pixel, Galaxy, Airpods Pro</t>
  </si>
  <si>
    <t>B08GSQXLJ2</t>
  </si>
  <si>
    <t>Crompton Arno Neo 15-L 5 Star Rated Storage Water Heater (Geyser) with Advanced 3 Level Safety (Grey)</t>
  </si>
  <si>
    <t>Home&amp;Kitchen|Heating,Cooling&amp;AirQuality|WaterHeaters&amp;Geysers|StorageWaterHeaters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</si>
  <si>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</si>
  <si>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</si>
  <si>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</si>
  <si>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B07SRM58TP</t>
  </si>
  <si>
    <t>AGARO Regal 800 Watts Handheld Vacuum Cleaner, Lightweight &amp; Durable Body, Small/Mini Size ( Black)</t>
  </si>
  <si>
    <t>Home&amp;Kitchen|Kitchen&amp;HomeAppliances|Vacuum,Cleaning&amp;Ironing|Vacuums&amp;FloorCare|Vacuums|HandheldVacuums</t>
  </si>
  <si>
    <t>B00YQLG7GK</t>
  </si>
  <si>
    <t>PHILIPS HL1655/00 Hand Blender, White Jar 250W</t>
  </si>
  <si>
    <t>B07WG8PDCW</t>
  </si>
  <si>
    <t>pTron Bullet Pro 36W PD Quick Charger, 3 Port Fast Car Charger Adapter - Compatible with All Smartphones &amp; Tablets (Black)</t>
  </si>
  <si>
    <t>B08H21B6V7</t>
  </si>
  <si>
    <t>Nokia 150 (2020) (Cyan)</t>
  </si>
  <si>
    <t>B079S811J3</t>
  </si>
  <si>
    <t>Redgear Cosmo 7,1 Usb Gaming Wired Over Ear Headphones With Mic With Virtual Surround Sound,50Mm Driver, Rgb Leds &amp; Remote Control(Black)</t>
  </si>
  <si>
    <t>Computers&amp;Accessories|Accessories&amp;Peripherals|PCGamingPeripherals|Headsets</t>
  </si>
  <si>
    <t>B07PFJ5W31</t>
  </si>
  <si>
    <t>AGARO Blaze USB 3.0 to USB Type C OTG Adapter</t>
  </si>
  <si>
    <t>Electronics|Mobiles&amp;Accessories|MobileAccessories|Cables&amp;Adapters|OTGAdapters</t>
  </si>
  <si>
    <t>B07PFJ5VQD</t>
  </si>
  <si>
    <t>Agaro Blaze USBA to micro +Type C 2in1 Braided 1.2M Cable</t>
  </si>
  <si>
    <t>B07Y5FDPKV</t>
  </si>
  <si>
    <t>KENT 16051 Hand Blender 300 W | 5 Variable Speed Control | Multiple Beaters &amp; Dough Hooks | Turbo Function</t>
  </si>
  <si>
    <t>B00O24PUO6</t>
  </si>
  <si>
    <t>Orpat OEH-1260 2000-Watt Fan Heater (Grey)</t>
  </si>
  <si>
    <t>B08CFJBZRK</t>
  </si>
  <si>
    <t>Prestige IRIS Plus 750 watt mixer grinder</t>
  </si>
  <si>
    <t>B07YR26BJ3</t>
  </si>
  <si>
    <t>KENT 16052 Elegant Electric Glass Kettle 1.8L 2000 W | Blue LED Illumination | Borosilicate Glass Body | Boil Drying Protection | Used as Boiler | Milk | Tea | Water &amp; Soup | 1 Year Warranty</t>
  </si>
  <si>
    <t>B00BN5SNF0</t>
  </si>
  <si>
    <t>ENVIE¬Æ (AA10004PLNi-CD) AA Rechargeable Batteries, Low Self Discharge, AA 1000mAh Ni-CD (Pack of 4)</t>
  </si>
  <si>
    <t>B07222HQKP</t>
  </si>
  <si>
    <t>"Orico 2.5""(6.3cm) USB 3.0 HDD Enclosure Case Cover for SATA SSD HDD | SATA SSD HDD Enclosure High Speed USB 3.0 | Tool Free Installation | Black"</t>
  </si>
  <si>
    <t>B0BF57RN3K</t>
  </si>
  <si>
    <t>"Fire-Boltt Ninja Call Pro Plus 1.83"" Smart Watch with Bluetooth Calling, AI Voice Assistance, 100 Sports Modes IP67 Rating, 240*280 Pixel High Resolution"</t>
  </si>
  <si>
    <t>B0BF54972T</t>
  </si>
  <si>
    <t>B0BF563HB4</t>
  </si>
  <si>
    <t>B0BF4YBLPX</t>
  </si>
  <si>
    <t>B0BF54LXW6</t>
  </si>
  <si>
    <t>B00Y4ORQ46</t>
  </si>
  <si>
    <t>Logitech H111 Wired On Ear Headphones With Mic Black</t>
  </si>
  <si>
    <t>B00URH5E34</t>
  </si>
  <si>
    <t>Inventis 5V 1.2W Portable Flexible USB LED Light Lamp (Colors may vary)</t>
  </si>
  <si>
    <t>Computers&amp;Accessories|Accessories&amp;Peripherals|USBGadgets|Lamps</t>
  </si>
  <si>
    <t>B0765B3TH7</t>
  </si>
  <si>
    <t>Gizga Essentials Hard Drive Case Shell, 6.35cm/2.5-inch, Portable Storage Organizer Bag for Earphone USB Cable Power Bank Mobile Charger Digital Gadget Hard Disk, Water Resistance Material, Black</t>
  </si>
  <si>
    <t>B07XLCFSSN</t>
  </si>
  <si>
    <t>Amazonbasics Nylon Braided Usb-C To Lightning Cable, Fast Charging Mfi Certified Smartphone, Iphone Charger (6-Foot, Dark Grey)</t>
  </si>
  <si>
    <t>B0B8SRZ5SV</t>
  </si>
  <si>
    <t>AmazonBasics USB C to Lightning Aluminum with Nylon Braided MFi Certified Charging Cable (Grey, 1.2 meter)</t>
  </si>
  <si>
    <t>B0B8SSC5D9</t>
  </si>
  <si>
    <t>AmazonBasics USB C to Lightning Aluminum with Nylon Braided MFi Certified Charging Cable (Grey, 1.8 meter)</t>
  </si>
  <si>
    <t>B078HRR1XV</t>
  </si>
  <si>
    <t>Wacom One by CTL-472/K0-CX Digital Drawing Graphics Pen Tablet (Red &amp; Black) Small (6-inch x 3.5-inch)(15x8cm) | Battery Free Cordless Pen with 2048 Pressure Level</t>
  </si>
  <si>
    <t>Computers&amp;Accessories|Accessories&amp;Peripherals|Keyboards,Mice&amp;InputDevices|GraphicTablets</t>
  </si>
  <si>
    <t>B00935MD1C</t>
  </si>
  <si>
    <t>Prestige PRWO 1.8-2 700-Watts Delight Electric Rice Cooker with 2 Aluminium Cooking Pans - 1.8 Liters, White</t>
  </si>
  <si>
    <t>Home&amp;Kitchen|Kitchen&amp;HomeAppliances|SmallKitchenAppliances|Rice&amp;PastaCookers</t>
  </si>
  <si>
    <t>B08CF3D7QR</t>
  </si>
  <si>
    <t>Portronics Konnect L POR-1081 Fast Charging 3A Type-C Cable 1.2Meter with Charge &amp; Sync Function for All Type-C Devices (Grey)</t>
  </si>
  <si>
    <t>B00H47GVGY</t>
  </si>
  <si>
    <t>USHA Quartz Room Heater with Overheating Protection (3002, Ivory, 800 Watts)</t>
  </si>
  <si>
    <t>Home&amp;Kitchen|Heating,Cooling&amp;AirQuality|RoomHeaters|ElectricHeaters</t>
  </si>
  <si>
    <t>B086X18Q71</t>
  </si>
  <si>
    <t>Usha Janome Dream Stitch Automatic Zig-Zag Electric Sewing Machine with 14 Stitch Function (White and Blue) with Free Sewing KIT Worth RS 500</t>
  </si>
  <si>
    <t>Home&amp;Kitchen|Kitchen&amp;HomeAppliances|SewingMachines&amp;Accessories|Sewing&amp;EmbroideryMachines</t>
  </si>
  <si>
    <t>B00H3H03Q4</t>
  </si>
  <si>
    <t>HUL Pureit Germkill kit for Classic 23 L water purifier - 3000 L Capacity</t>
  </si>
  <si>
    <t>Home&amp;Kitchen|Kitchen&amp;HomeAppliances|WaterPurifiers&amp;Accessories|WaterCartridges</t>
  </si>
  <si>
    <t>B09RMQYHLH</t>
  </si>
  <si>
    <t>realme narzo 50 (Speed Blue, 4GB RAM+64GB Storage) Helio G96 Processor | 50MP AI Triple Camera | 120Hz Ultra Smooth Display</t>
  </si>
  <si>
    <t>B07T9FV9YP</t>
  </si>
  <si>
    <t>Redgear Cloak Wired RGB Wired Over Ear Gaming Headphones with Mic for PC</t>
  </si>
  <si>
    <t>B00HZIOGXW</t>
  </si>
  <si>
    <t>Crompton IHL 152 1500-Watt Immersion Water Heater with Copper Heating Element (Black)</t>
  </si>
  <si>
    <t>B07RX42D3D</t>
  </si>
  <si>
    <t>Tosaa T2STSR Sandwich Gas Toaster Regular (Black)</t>
  </si>
  <si>
    <t>B07JNVF678</t>
  </si>
  <si>
    <t>Wayona Nylon Braided USB Data Sync and Fast Charging 3A Short Power Bank Cable For iPhones, iPad Air, iPad mini, iPod Nano and iPod Touch (Grey)</t>
  </si>
  <si>
    <t>B07JPJJZ2H</t>
  </si>
  <si>
    <t>Wayona Nylon Braided Lightning USB Data Sync &amp; 3A Charging Cable for iPhones, iPad Air, iPad Mini, iPod Nano and iPod Touch (3 FT Pack of 1, Grey)</t>
  </si>
  <si>
    <t>B08FY4FG5X</t>
  </si>
  <si>
    <t>Boult Audio Bass Buds Q2 Lightweight Stereo Wired Over Ear Headphones Set with Mic with Deep Bass, Comfortable Ear Cushions, &amp; Long Cord (Black)</t>
  </si>
  <si>
    <t>B08WRBG3XW</t>
  </si>
  <si>
    <t>boAt Type C A325 Tangle-free, Sturdy Type C Cable with 3A Rapid Charging &amp; 480mbps Data Transmission(Black)</t>
  </si>
  <si>
    <t>B01MY839VW</t>
  </si>
  <si>
    <t>Orient Electric Fabrijoy DIFJ10BP 1000-Watt Dry Iron, Non-Stick (White and Blue)</t>
  </si>
  <si>
    <t>B00O2R38C4</t>
  </si>
  <si>
    <t>Luminous Vento Deluxe 150 mm Exhaust Fan for Kitchen, Bathroom with Strong Air Suction, Rust Proof Body and Dust Protection Shutters (2-Year Warranty, White)</t>
  </si>
  <si>
    <t>Home&amp;Kitchen|Heating,Cooling&amp;AirQuality|Fans|ExhaustFans</t>
  </si>
  <si>
    <t>B09ND94ZRG</t>
  </si>
  <si>
    <t>Boult Audio Airbass Propods X TWS Bluetooth Truly Wireless in Ear Earbuds with Mic, 32H Playtime, Fast Charging Type-C, Ipx5 Water Resistant, Touch Controls and Voice Assistant (Red)</t>
  </si>
  <si>
    <t>B08MCD9JFY</t>
  </si>
  <si>
    <t>"Tygot 10 Inches Big LED Ring Light for Camera, Phone tiktok YouTube Video Shooting and Makeup, 10"" inch Ring Light with 7 Feet Long Foldable and Lightweight Tripod Stand"</t>
  </si>
  <si>
    <t>Electronics|Cameras&amp;Photography|Flashes|Macro&amp;RinglightFlashes</t>
  </si>
  <si>
    <t>B078HG2ZPS</t>
  </si>
  <si>
    <t>Butterfly Smart Wet Grinder, 2L (White) with Coconut Scrapper Attachment, Output - 150 W, Input 260 W</t>
  </si>
  <si>
    <t>Home&amp;Kitchen|Kitchen&amp;HomeAppliances|SmallKitchenAppliances|Mills&amp;Grinders|WetGrinders</t>
  </si>
  <si>
    <t>B01D5H8ZI8</t>
  </si>
  <si>
    <t>AmazonBasics 3 Feet High Speed HDMI Male to Female 2.0 Extension Cable</t>
  </si>
  <si>
    <t>B09XB8GFBQ</t>
  </si>
  <si>
    <t>Redmi 10A (Charcoal Black, 4GB RAM, 64GB Storage) | 2 Ghz Octa Core Helio G25 | 5000 mAh Battery | Finger Print Sensor | Upto 5GB RAM with RAM Booster</t>
  </si>
  <si>
    <t>B09XB7DPW1</t>
  </si>
  <si>
    <t>Redmi 10A (Sea Blue, 4GB RAM, 64GB Storage) | 2 Ghz Octa Core Helio G25 | 5000 mAh Battery | Finger Print Sensor | Upto 5GB RAM with RAM Booster</t>
  </si>
  <si>
    <t>B09XB7SRQ5</t>
  </si>
  <si>
    <t>Redmi 10A (Slate Grey, 4GB RAM, 64GB Storage) | 2 Ghz Octa Core Helio G25 | 5000 mAh Battery | Finger Print Sensor | Upto 5GB RAM with RAM Booster</t>
  </si>
  <si>
    <t>B07W9KYT62</t>
  </si>
  <si>
    <t>TP-Link AC1200 Archer A6 Smart WiFi, 5GHz Gigabit Dual Band MU-MIMO Wireless Internet Router, Long Range Coverage by 4 Antennas, Qualcomm Chipset</t>
  </si>
  <si>
    <t>B09Y5MP7C4</t>
  </si>
  <si>
    <t>Noise Buds Vs104 Bluetooth Truly Wireless in Ear Earbuds with Mic, 30-Hours of Playtime, Instacharge, 13Mm Driver and Hyper Sync (Charcoal Black)</t>
  </si>
  <si>
    <t>B01MQ2A86A</t>
  </si>
  <si>
    <t>Logitech M331 Silent Plus Wireless Mouse, 2.4GHz with USB Nano Receiver, 1000 DPI Optical Tracking, 3 Buttons, 24 Month Life Battery, PC/Mac/Laptop - Black</t>
  </si>
  <si>
    <t>B01EJ5MM5M</t>
  </si>
  <si>
    <t>Canon PIXMA MG2577s All-in-One Inkjet Colour Printer with 1 Additional Colour Cartridge</t>
  </si>
  <si>
    <t>Computers&amp;Accessories|Printers,Inks&amp;Accessories|Printers|InkjetPrinters</t>
  </si>
  <si>
    <t>B00AXHBBXU</t>
  </si>
  <si>
    <t>Casio FX-82MS 2nd Gen Non-Programmable Scientific Calculator, 240 Functions and 2-line Display, Black</t>
  </si>
  <si>
    <t>OfficeProducts|OfficeElectronics|Calculators|Scientific</t>
  </si>
  <si>
    <t>B01M4GGIVU</t>
  </si>
  <si>
    <t>Tizum High Speed HDMI Cable with Ethernet | Supports 3D 4K | for All HDMI Devices Laptop Computer Gaming Console TV Set Top Box (1.5 Meter/ 5 Feet)</t>
  </si>
  <si>
    <t>B01M5967SY</t>
  </si>
  <si>
    <t>TIZUM High Speed HDMI Cable Aura -Gold Plated-High Speed Data 10.2Gbps, 3D, 4K, HD 1080P (10 Ft/ 3 M)</t>
  </si>
  <si>
    <t>B07KRCW6LZ</t>
  </si>
  <si>
    <t>TP-Link Nano AC600 USB Wi-Fi Adapter(Archer T2U Nano)- 2.4G/5G Dual Band Wireless Network Adapter for PC Desktop Laptop, Mini Travel Size, Supports Windows 11,10, 8.1, 8, 7, XP/Mac OS 10.9-10.15</t>
  </si>
  <si>
    <t>B006LW0WDQ</t>
  </si>
  <si>
    <t>Amazon Basics 16-Gauge Speaker Wire - 50 Feet</t>
  </si>
  <si>
    <t>Electronics|HomeTheater,TV&amp;Video|Accessories|Cables|SpeakerCables</t>
  </si>
  <si>
    <t>B08DPLCM6T</t>
  </si>
  <si>
    <t>LG 80 cm (32 inches) HD Ready Smart LED TV 32LM563BPTC (Dark Iron Gray)</t>
  </si>
  <si>
    <t>B01892MIPA</t>
  </si>
  <si>
    <t>AO Smith HSE-VAS-X-015 Storage 15 Litre Vertical Water Heater (Geyser) White 4 Star</t>
  </si>
  <si>
    <t>B07H3N8RJH</t>
  </si>
  <si>
    <t>AmazonBasics Cylinder Bagless Vacuum Cleaner with Power Suction, Low Sound, High Energy Efficiency and 2 Years Warranty (1.5L, Black)</t>
  </si>
  <si>
    <t>B078JDNZJ8</t>
  </si>
  <si>
    <t>Havells Instanio 3-Litre Instant Geyser (White/Blue)</t>
  </si>
  <si>
    <t>B0188KPKB2</t>
  </si>
  <si>
    <t>Preethi Blue Leaf Diamond MG-214 mixer grinder 750 watt (Blue/White), 3 jars &amp; Flexi Lid, FBT motor with 2yr Guarantee &amp; Lifelong Free Service</t>
  </si>
  <si>
    <t>B08YDFX7Y1</t>
  </si>
  <si>
    <t>ZEBRONICS Zeb-Dash Plus 2.4GHz High Precision Wireless Mouse with up to 1600 DPI, Power Saving Mode, Nano Receiver and Plug &amp; Play Usage - USB</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</si>
  <si>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</si>
  <si>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</si>
  <si>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</si>
  <si>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B015ZXUDD0</t>
  </si>
  <si>
    <t>Duracell Rechargeable AA 1300mAh Batteries, 4Pcs</t>
  </si>
  <si>
    <t>B07MKMFKPG</t>
  </si>
  <si>
    <t>Bosch Pro 1000W Mixer Grinder MGM8842MIN - Black</t>
  </si>
  <si>
    <t>B009DA69W6</t>
  </si>
  <si>
    <t>KENT Gold Optima Gravity Water Purifier (11016) | UF Technology Based | Non-Electric &amp; Chemical Free | Counter Top | 10L Storage | White</t>
  </si>
  <si>
    <t>B0116MIKKC</t>
  </si>
  <si>
    <t>Goldmedal Curve Plus 202042 Plastic Spice 3-Pin 240V Universal Travel Adaptor (White)</t>
  </si>
  <si>
    <t>B07Z1YVP72</t>
  </si>
  <si>
    <t>"AirCase Protective Laptop Bag Sleeve fits Upto 15.6"" Laptop/ MacBook, Wrinkle Free, Padded, Waterproof Light Neoprene case Cover Pouch, for Men &amp; Women, Black- 6 Months Warranty"</t>
  </si>
  <si>
    <t>B07FL3WRX5</t>
  </si>
  <si>
    <t>Wonderchef Nutri-blend Complete Kitchen Machine | 22000 RPM Mixer Grinder, Blender, Chopper, Juicer | 400W Powerful motor | SS Blades | 4 Unbreakable Jars | 2 Years Warranty | Online Recipe Book By Chef Sanjeev Kapoor | Black</t>
  </si>
  <si>
    <t>B08KHM9VBJ</t>
  </si>
  <si>
    <t>Airtel AMF-311WW Data Card (Black), 4g Hotspot Support with 2300 Mah Battery</t>
  </si>
  <si>
    <t>Computers&amp;Accessories|NetworkingDevices|DataCards&amp;Dongles</t>
  </si>
  <si>
    <t>B096NTB9XT</t>
  </si>
  <si>
    <t>Aquaguard Aura RO+UV+UF+Taste Adjuster(MTDS) with Active Copper &amp; Zinc 7L water purifier,8 stages of purification,suitable for borewell,tanker,municipal water(Black) from Eureka Forbes</t>
  </si>
  <si>
    <t>B09NBZ36F7</t>
  </si>
  <si>
    <t>Usha CookJoy (CJ1600WPC) 1600 Watt Induction cooktop (Black)</t>
  </si>
  <si>
    <t>B0747VDH9L</t>
  </si>
  <si>
    <t>INALSA Hand Blender 1000 Watt with Chopper, Whisker, 600 ml Multipurpose Jar|Variable Speed And Turbo Speed Function |100% Copper Motor |Low Noise |ANTI-SPLASH TECHNOLOGY|2 Year Warranty</t>
  </si>
  <si>
    <t>B09MKG4ZCM</t>
  </si>
  <si>
    <t>Xiaomi Mi 4A Dual_Band Ethernet 1200Mbps Speed Router| 2.4GHz &amp; 5GHz Frequency|128MB RAM | DualCore 4 Thread CPU|4 Omni Directional Antenna|Mi Wi-Fi app-Parental Control &amp; Anti Hacking|Repeater, White</t>
  </si>
  <si>
    <t>B086394NY5</t>
  </si>
  <si>
    <t>TABLE MAGIC Multipurpose Laptop Table Mat Finish Top Work at Home Study Table (TM Regular- Black) (Alloy Steel)</t>
  </si>
  <si>
    <t>Computers&amp;Accessories|Accessories&amp;Peripherals|LaptopAccessories</t>
  </si>
  <si>
    <t>B09WRMNJ9G</t>
  </si>
  <si>
    <t>OnePlus 10R 5G (Forest Green, 8GB RAM, 128GB Storage, 80W SuperVOOC)</t>
  </si>
  <si>
    <t>B09PL79D2X</t>
  </si>
  <si>
    <t>boAt Airdopes 181 in-Ear True Wireless Earbuds with ENx  Tech, Beast  Mode(Low Latency Upto 60ms) for Gaming, with Mic, ASAP  Charge, 20H Playtime, Bluetooth v5.2, IPX4 &amp; IWP (Cool Grey)</t>
  </si>
  <si>
    <t>B07Z53L5QL</t>
  </si>
  <si>
    <t>"ProElite Faux Leather Smart Flip Case Cover for Apple iPad 10.2"" 9th Gen (2021) / 8th Gen / 7th Gen with Stylus Pen, Black"</t>
  </si>
  <si>
    <t>Computers&amp;Accessories|Accessories&amp;Peripherals|TabletAccessories|Bags,Cases&amp;Sleeves|Cases</t>
  </si>
  <si>
    <t>B07TXCY3YK</t>
  </si>
  <si>
    <t>Butterfly Hero Mixer Grinder, 500W, 3 Jars (Grey)</t>
  </si>
  <si>
    <t>B09P22HXH6</t>
  </si>
  <si>
    <t>Lenovo 300 FHD Webcam with Full Stereo Dual Built-in mics | FHD 1080P 2.1 Megapixel CMOS Camera |Privacy Shutter | Ultra-Wide 95 Lens | 360 Rotation | Flexible Mount, Plug-n-Play | Cloud Grey</t>
  </si>
  <si>
    <t>B085194JFL</t>
  </si>
  <si>
    <t>tizum HDMI to VGA Adapter Cable 1080P for Projector, Computer, Laptop, TV, Projectors &amp; TV</t>
  </si>
  <si>
    <t>B00NH12R1O</t>
  </si>
  <si>
    <t>Amazon Basics USB 3.0 Cable - A Male to Micro B - 6 Feet (1.8 Meters), Black</t>
  </si>
  <si>
    <t>B00E9G8KOY</t>
  </si>
  <si>
    <t>HUL Pureit Germkill kit for Classic 23 L water purifier - 1500 L Capacity</t>
  </si>
  <si>
    <t>Home&amp;Kitchen|Kitchen&amp;HomeAppliances|WaterPurifiers&amp;Accessories|WaterPurifierAccessories</t>
  </si>
  <si>
    <t>B08BQ947H3</t>
  </si>
  <si>
    <t>LIRAMARK Webcam Cover Slide, Ultra Thin Laptop Camera Cover Slide Blocker for Computer MacBook Pro iMac PC Tablet (Pack of 3)</t>
  </si>
  <si>
    <t>Computers&amp;Accessories|Accessories&amp;Peripherals|LaptopAccessories|CameraPrivacyCovers</t>
  </si>
  <si>
    <t>B07RZZ1QSW</t>
  </si>
  <si>
    <t>SLOVIC¬Æ Tripod Mount Adapter| Tripod Mobile Holder|Tripod Phone Mount(Made in India)| Smartphone Clip Clipper 360 Degree for Taking Magic Video Shots &amp; Pictures.</t>
  </si>
  <si>
    <t>B00NFD0ETQ</t>
  </si>
  <si>
    <t>Logitech G402 Hyperion Fury USB Wired Gaming Mouse, 4,000 DPI, Lightweight, 8 Programmable Buttons, Compatible for PC/Mac - Black</t>
  </si>
  <si>
    <t>B0814ZY6FP</t>
  </si>
  <si>
    <t>Zebronics ZEB-VITA Wireless Bluetooth 10W Portable Bar Speaker With Supporting USB, SD Card, AUX, FM, TWS &amp; Call Function</t>
  </si>
  <si>
    <t>B08FGNPQ9X</t>
  </si>
  <si>
    <t>Zinq UPS for Router, Mini UPS for 12V WiFi Router Broadband Modem with Upto 4 Hours Power Backup, Upto 2Amp, Works with Existing Adapter, Also Works with Set-top Box, Smart Camera, CCTV (Black)</t>
  </si>
  <si>
    <t>B07JB2Y4SR</t>
  </si>
  <si>
    <t>Classmate Octane Colour Burst-Multicolour Gel Pens (Pack of 10) | Gold &amp; Silver Glitter Sparkle Pens|10 colour ink shades for art lovers and kids|Fun at home essentials</t>
  </si>
  <si>
    <t>Home&amp;Kitchen|CraftMaterials|DrawingMaterials|DrawingMedia|Pens</t>
  </si>
  <si>
    <t>B0B5LVS732</t>
  </si>
  <si>
    <t>"Noise Pulse Go Buzz Smart Watch Bluetooth Calling with 1.69"" Display, 550 NITS, 150+ Cloud Watch Face, SPo2, Heart Rate Tracking, 100 Sports Mode with Auto Detection, Longer Battery (Jet Black)"</t>
  </si>
  <si>
    <t>B07X2L5Z8C</t>
  </si>
  <si>
    <t>Logitech Pebble M350 Wireless Mouse with Bluetooth or USB - Silent, Slim Computer Mouse with Quiet Click for Laptop, Notebook, PC and Mac - Graphite</t>
  </si>
  <si>
    <t>B07GVGTSLN</t>
  </si>
  <si>
    <t>Wayona Usb Type C Fast Charger Cable Fast Charging Usb C Cable/Cord Compatible For Samsung Galaxy S10E S10 S9 S8 Plus S10+,Note 10 Note 9 Note 8,S20,M31S,M40,Realme X3,Pixel 2 Xl (3 Ft Pack Of 1,Grey)</t>
  </si>
  <si>
    <t>B07F1P8KNV</t>
  </si>
  <si>
    <t>Wayona Nylon Braided Usb Type C 3Ft 1M 3A Fast Charger Cable For Samsung Galaxy S9 S8 (Wc3Cb1, Black)</t>
  </si>
  <si>
    <t>B08LT9BMPP</t>
  </si>
  <si>
    <t>Logitech G102 USB Light Sync Gaming Mouse with Customizable RGB Lighting, 6 Programmable Buttons, Gaming Grade Sensor, 8K DPI Tracking, 16.8mn Color, Light Weight - Black</t>
  </si>
  <si>
    <t>B088Z1YWBC</t>
  </si>
  <si>
    <t>"EGate i9 Pro-Max 1080p Native Full HD Projector 4k Support | 3600 L (330 ANSI ) | 150"" (381 cm) Large Screen | VGA, AV, HDMI, SD Card, USB, Audio Out | (E03i31 / E04i32) Black"</t>
  </si>
  <si>
    <t>Electronics|HomeTheater,TV&amp;Video|Projectors</t>
  </si>
  <si>
    <t>B0BHYJ8CVF</t>
  </si>
  <si>
    <t>Portronics Key2 Combo Multimedia USB Wireless Keyboard and Mouse Set with 2.4 GHz Wireless Technology, Soft &amp; Silent Button, Compact Size (Grey)</t>
  </si>
  <si>
    <t>B00JBNZPFM</t>
  </si>
  <si>
    <t>Karcher WD3 EU Wet and Dry Vacuum Cleaner, 1000 Watts Powerful Suction, 17 L Capacity, Blower Function, Easy Filter Removal for Home and Garden Cleaning¬† (Yellow/Black)</t>
  </si>
  <si>
    <t>Home&amp;Kitchen|Kitchen&amp;HomeAppliances|Vacuum,Cleaning&amp;Ironing|Vacuums&amp;FloorCare|Vacuums|Wet-DryVacuums</t>
  </si>
  <si>
    <t>B0B3X2BY3M</t>
  </si>
  <si>
    <t>Crompton Gracee 5-L Instant Water Heater (Geyser)</t>
  </si>
  <si>
    <t>B07JGCGNDG</t>
  </si>
  <si>
    <t>Crompton Amica 15-L 5 Star Rated Storage Water Heater (Geyser) with Free Installation (White)</t>
  </si>
  <si>
    <t>B083J64CBB</t>
  </si>
  <si>
    <t>Kuber Industries Waterproof Canvas Laundry Bag/Hamper|Metalic Printed With Handles|Foldable Bin &amp; 45 Liter Capicity|Size 37 x 37 x 46, Pack of 1 (Brown)</t>
  </si>
  <si>
    <t>Home&amp;Kitchen|HomeStorage&amp;Organization|LaundryOrganization|LaundryBaskets</t>
  </si>
  <si>
    <t>B0B2X35B1K</t>
  </si>
  <si>
    <t>"Noise ColorFit Ultra 2 Buzz 1.78"" AMOLED Bluetooth Calling Watch with 368*448px Always On Display, Premium Metallic Finish, 100+ Watch Faces, 100+ Sports Modes, Health Suite (Jet Black)"</t>
  </si>
  <si>
    <t>B01IOZUHRS</t>
  </si>
  <si>
    <t>Gizga Essentials Laptop Power Cable Cord- 3 Pin Adapter Isi Certified(1 Meter/3.3 Feet)</t>
  </si>
  <si>
    <t>Computers&amp;Accessories|Accessories&amp;Peripherals|LaptopAccessories|LaptopChargers&amp;PowerSupplies</t>
  </si>
  <si>
    <t>B00LY1FN1K</t>
  </si>
  <si>
    <t>Camel Fabrica Acrylic Ultra Color - 15ml each, 10 Shades</t>
  </si>
  <si>
    <t>Home&amp;Kitchen|CraftMaterials|PaintingMaterials|Paints</t>
  </si>
  <si>
    <t>B0141EZMAI</t>
  </si>
  <si>
    <t>Gizga Essentials USB WiFi Adapter for PC, 150 Mbps Wireless Network Adapter for Desktop - Nano Size WiFi Dongle Compatible with Windows, Mac OS &amp; Linux Kernel | WPA/WPA2 Encryption Standards| Black</t>
  </si>
  <si>
    <t>B07S7DCJKS</t>
  </si>
  <si>
    <t>IT2M Designer Mouse Pad for Laptop/Computer (9.2 X 7.6 Inches, 12788)</t>
  </si>
  <si>
    <t>Computers&amp;Accessories|Accessories&amp;Peripherals|Keyboards,Mice&amp;InputDevices|Keyboard&amp;MiceAccessories|MousePads</t>
  </si>
  <si>
    <t>B07Z1X6VFC</t>
  </si>
  <si>
    <t>"AirCase Protective Laptop Bag Sleeve fits Upto 13.3"" Laptop/ MacBook, Wrinkle Free, Padded, Waterproof Light Neoprene case Cover Pouch, for Men &amp; Women, Black- 6 Months Warranty"</t>
  </si>
  <si>
    <t>B07XJYYH7L</t>
  </si>
  <si>
    <t>Wecool Nylon Braided Multifunction Fast Charging Cable For Android Smartphone, Ios And Type C Usb Devices, 3 In 1 Charging Cable, 3A, (3 Feet) (Black)</t>
  </si>
  <si>
    <t>B0832W3B7Q</t>
  </si>
  <si>
    <t>Pigeon By Stovekraft ABS Plastic Acer Plus Induction Cooktop 1800 Watts With Feather Touch Control - Black</t>
  </si>
  <si>
    <t>B009P2L7CO</t>
  </si>
  <si>
    <t>Bajaj DHX-9 1000W Heavy Weight Dry Iron with Advance Soleplate and Anti-Bacterial German Coating Technology, Ivory</t>
  </si>
  <si>
    <t>B07P1BR7L8</t>
  </si>
  <si>
    <t>Philips HD6975/00 25 Litre Digital Oven Toaster Grill, Grey, 25 liter</t>
  </si>
  <si>
    <t>Home&amp;Kitchen|Kitchen&amp;HomeAppliances|SmallKitchenAppliances|OvenToasterGrills</t>
  </si>
  <si>
    <t>B07Z1Z77ZZ</t>
  </si>
  <si>
    <t>"AirCase Protective Laptop Bag Sleeve fits Upto 14.1"" Laptop/ MacBook, Wrinkle Free, Padded, Waterproof Light Neoprene case Cover Pouch, for Men &amp; Women, Black- 6 Months Warranty"</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</si>
  <si>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</si>
  <si>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</si>
  <si>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</si>
  <si>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B01LYU3BZF</t>
  </si>
  <si>
    <t>Havells Ambrose 1200mm Ceiling Fan (Gold Mist Wood)</t>
  </si>
  <si>
    <t>B07PLHTTB4</t>
  </si>
  <si>
    <t>Zodo 8. 5 inch LCD E-Writer Electronic Writing Pad/Tablet Drawing Board (Paperless Memo Digital Tablet)</t>
  </si>
  <si>
    <t>B0B31BYXQQ</t>
  </si>
  <si>
    <t>Boult Audio Airbass Z20 True Wireless, 40H Battery Life, Zen ENC Mic, Type-C Lightning Boult Fast Charging (10Mins=100Mins), BoomX Tech Bass, ENC, IPX5 in Ear Earbuds with mic (Green)</t>
  </si>
  <si>
    <t>B07WDK3ZS2</t>
  </si>
  <si>
    <t>iQOO Z6 Pro 5G by vivo (Legion Sky, 8GB RAM, 128GB Storage) | Snapdragon 778G 5G | 66W FlashCharge | 1300 nits Peak Brightness | HDR10+</t>
  </si>
  <si>
    <t>B07WHSJXLF</t>
  </si>
  <si>
    <t>iQOO Z6 Pro 5G by vivo (Phantom Dusk, 8GB RAM, 128GB Storage) | Snapdragon 778G 5G | 66W FlashCharge | 1300 nits Peak Brightness | HDR10+</t>
  </si>
  <si>
    <t>B07WFPMGQQ</t>
  </si>
  <si>
    <t>iQOO Z6 Pro 5G by vivo (Legion Sky, 6GB RAM, 128GB Storage) | Snapdragon 778G 5G | 66W FlashCharge | 1300 nits Peak Brightness | HDR10+</t>
  </si>
  <si>
    <t>B00LY12TH6</t>
  </si>
  <si>
    <t>Camel Oil Pastel with Reusable Plastic Box - 50 Shades</t>
  </si>
  <si>
    <t>Home&amp;Kitchen|CraftMaterials|PaintingMaterials</t>
  </si>
  <si>
    <t>B097JQ1J5G</t>
  </si>
  <si>
    <t>Zebronics ZEB-90HB USB Hub, 4 Ports, Pocket Sized, Plug &amp; Play, for Laptop &amp; Computers</t>
  </si>
  <si>
    <t>Computers&amp;Accessories|Accessories&amp;Peripherals|USBHubs</t>
  </si>
  <si>
    <t>B09NHVCHS9</t>
  </si>
  <si>
    <t>Flix Micro Usb Cable For Smartphone (Black)</t>
  </si>
  <si>
    <t>B09NJN8L25</t>
  </si>
  <si>
    <t>FLiX (Beetel USB to Micro USB PVC Data Sync &amp; 2A Fast Charging Cable, Made in India, 480Mbps Data Sync, Solid Cable, 1 Meter Long USB Cable for Micro USB Devices (White)(XCD-M11)</t>
  </si>
  <si>
    <t>B09NKZXMWJ</t>
  </si>
  <si>
    <t>Flix (Beetel) Usb To Type C Pvc Data Sync And 2A 480Mbps Data Sync, Tough Fast Charging Long Cable For Usb Type C Devices, Charging Adapter (White, 1 Meter) - Xcd-C12</t>
  </si>
  <si>
    <t>B0B3N8VG24</t>
  </si>
  <si>
    <t>FLiX (Beetel USB to Type C PVC Data Sync &amp; 15W(3A) TPE Fast Charging Cable, Made in India, 480Mbps Data Sync, 1 Meter Long cable for all Andriod &amp; all Type C Devices (Black)(XCD - FPC02)</t>
  </si>
  <si>
    <t>B0B3MQXNFB</t>
  </si>
  <si>
    <t>FLiX (Beetel Flow USB to Micro USB PVC Data Sync &amp; 12W(2.4A) Fast Charging Cable,Made in India,480Mbps Data Sync,Solid Cable,1 Meter Long cable for all Andriod &amp; Micro USB Devices (Black)(XCD-FPM01)</t>
  </si>
  <si>
    <t>B08P9RYPLR</t>
  </si>
  <si>
    <t>FLiX (Beetel) USB to iPhone Lightning Textured Pattern Data Sync &amp; 2A Fast Charging Cable, Made in India, 480Mbps Data Sync, Tough Cable, 1 Meter Long USB Cable for Apple Devices (Black)(XCD-L102)</t>
  </si>
  <si>
    <t>B08N1WL9XW</t>
  </si>
  <si>
    <t>FLiX (Beetel) 3in1 (Type C|Micro|Iphone Lightening) Textured Pattern 3A Fast Charging Cable with QC &amp; PD Support for Type C,Micro USB &amp; Lightning Iphone Cable,Made in India,1.5 Meter Long Cable(T101)</t>
  </si>
  <si>
    <t>B09JS562TP</t>
  </si>
  <si>
    <t>Motorola a10 Dual Sim keypad Mobile with 1750 mAh Battery, Expandable Storage Upto 32GB, Wireless FM with Recording - Rose Gold</t>
  </si>
  <si>
    <t>B09JS94MBV</t>
  </si>
  <si>
    <t>Motorola a10 Dual Sim keypad Mobile with 1750 mAh Battery, Expandable Storage Upto 32GB, Wireless FM with Recording - Dark Blue</t>
  </si>
  <si>
    <t>B09NL4DJ2Z</t>
  </si>
  <si>
    <t>FLiX (Beetel) USB to Type C PVC Data Sync &amp; 2A Smartphone Fast Charging Cable, Made in India, 480Mbps Data Sync, Tough Cable, 1 Meter Long USB Cable for USB Type C Devices Black XCD-C12</t>
  </si>
  <si>
    <t>B07SPVMSC6</t>
  </si>
  <si>
    <t>Bajaj Frore 1200 mm Ceiling Fan (Brown)</t>
  </si>
  <si>
    <t>B00UGZWM2I</t>
  </si>
  <si>
    <t>COI Note Pad/Memo Book with Sticky Notes &amp; Clip Holder with Pen for Gifting</t>
  </si>
  <si>
    <t>OfficeProducts|OfficePaperProducts|Paper|Stationery|Notebooks,WritingPads&amp;Diaries|Notepads&amp;MemoBooks</t>
  </si>
  <si>
    <t>B07H1S7XW8</t>
  </si>
  <si>
    <t>STRIFF Wall Mount Phone Holder Wall Mount with Adhesive Strips, Charging Holder Compatible with iPhone, Smartphone and Mini Tablet (Pack of 1) (White)</t>
  </si>
  <si>
    <t>Electronics|Mobiles&amp;Accessories|MobileAccessories|Mounts|Shower&amp;WallMounts</t>
  </si>
  <si>
    <t>B0073QGKAS</t>
  </si>
  <si>
    <t>Bajaj ATX 4 750-Watt Pop-up Toaster (White)</t>
  </si>
  <si>
    <t>Home&amp;Kitchen|Kitchen&amp;HomeAppliances|SmallKitchenAppliances|Pop-upToasters</t>
  </si>
  <si>
    <t>B07JPX9CR7</t>
  </si>
  <si>
    <t>Dell WM118 Wireless Mouse, 2.4 Ghz with USB Nano Receiver, Optical Tracking, 12-Months Battery Life, Ambidextrous, Pc/Mac/Laptop - Black.</t>
  </si>
  <si>
    <t>B0123P3PWE</t>
  </si>
  <si>
    <t>Rico IRPRO 1500 Watt Japanese Technology Electric Water Heater Immersion Rod Shockproof Protection &amp; Stainless Steel Heating Element for Instant Heating| ISI Certified 1 Year Replacement Warranty</t>
  </si>
  <si>
    <t>B09GFWJDY1</t>
  </si>
  <si>
    <t>ZEBRONICS Zeb-Evolve Wireless in Ear Neckband Earphone with Supporting Bluetooth v5.0, Voice Assistant, Rapid Charge, Call Function &amp; Magnetic Earpiece, with mic (Metallic Blue)</t>
  </si>
  <si>
    <t>B09YV575RK</t>
  </si>
  <si>
    <t>Fire-Boltt Ring Pro Bluetooth Calling, 1.75‚Äù 320*385px High Res, IP68 &amp; SpO2 Monitoring, Pin Code Locking Functionality &amp; Split Screen Access, Built in Mic &amp; Speaker for HD Calls, Black, Free Size</t>
  </si>
  <si>
    <t>B09SPTNG58</t>
  </si>
  <si>
    <t>Crompton Sea Sapphira 1200 mm Ultra High Speed 3 Blade Ceiling Fan (Lustre Brown, Pack of 1)</t>
  </si>
  <si>
    <t>B071R3LHFM</t>
  </si>
  <si>
    <t>Wonderchef Nutri-blend Mixer, Grinder &amp; Blender | Powerful 400W 22000 RPM motor | Stainless steel Blades | 3 unbreakable jars | 2 Years warranty | Online recipe book by Chef Sanjeev Kapoor | Black</t>
  </si>
  <si>
    <t>B08BJN4MP3</t>
  </si>
  <si>
    <t>HUL Pureit Eco Water Saver Mineral RO+UV+MF AS wall mounted/Counter top Black 10L Water Purifier</t>
  </si>
  <si>
    <t>B00P93X0VO</t>
  </si>
  <si>
    <t>Classmate Pulse 6 Subject Notebook - Unruled, 300 Pages, Spiral Binding, 240mm*180mm</t>
  </si>
  <si>
    <t>OfficeProducts|OfficePaperProducts|Paper|Stationery|Notebooks,WritingPads&amp;Diaries|WireboundNotebooks</t>
  </si>
  <si>
    <t>B08VFF6JQ8</t>
  </si>
  <si>
    <t>Samsung 25W USB Travel Adapter for Cellular Phones - White</t>
  </si>
  <si>
    <t>B09GP6FBZT</t>
  </si>
  <si>
    <t>OpenTech¬Æ Military-Grade Tempered Glass Screen Protector Compatible for iPhone 13/13 Pro / 14 with Edge to Edge Coverage and Easy Installation kit (6.1 Inches)</t>
  </si>
  <si>
    <t>B07N2MGB3G</t>
  </si>
  <si>
    <t>AGARO Marvel 9 Liters Oven Toaster Griller, Cake Baking OTG (Black)</t>
  </si>
  <si>
    <t>B09XJ5LD6L</t>
  </si>
  <si>
    <t>Samsung Galaxy M53 5G (Deep Ocean Blue, 6GB, 128GB Storage) | 108MP | sAmoled+ 120Hz | 12GB RAM with RAM Plus | Travel Adapter to be Purchased Separately</t>
  </si>
  <si>
    <t>B097XJQZ8H</t>
  </si>
  <si>
    <t>Cookwell Bullet Mixer Grinder (5 Jars, 3 Blades, Silver)</t>
  </si>
  <si>
    <t>B08W56G1K9</t>
  </si>
  <si>
    <t>LAPSTER Spiral Charger Spiral Charger Cable Protectors for Wires Data Cable Saver Charging Cord Protective Cable Cover Set of 3 (12 Pieces)</t>
  </si>
  <si>
    <t>Computers&amp;Accessories|Accessories&amp;Peripherals|Cables&amp;Accessories|CableConnectionProtectors</t>
  </si>
  <si>
    <t>B01D5H90L4</t>
  </si>
  <si>
    <t>AmazonBasics - High-Speed Male to Female HDMI Extension Cable - 6 Feet</t>
  </si>
  <si>
    <t>B07ZKD8T1Q</t>
  </si>
  <si>
    <t>Cuzor 12V Mini ups for WiFi Router | Power Backup up to 4 Hours | Replaceable Battery | Ups for Wi-Fi Router and Modem | Ups for Router up to 2A | ups for uninterrupted wi-fi</t>
  </si>
  <si>
    <t>B00LZLQ624</t>
  </si>
  <si>
    <t>Classmate Soft Cover 6 Subject Spiral Binding Notebook, Single Line, 300 Pages</t>
  </si>
  <si>
    <t>B07L5L4GTB</t>
  </si>
  <si>
    <t>Epson 003 65 ml for EcoTank L1110/L3100/L3101/L3110/L3115/L3116/L3150/L3151/L3152/L3156/L5190 Black Ink Bottle</t>
  </si>
  <si>
    <t>Computers&amp;Accessories|Printers,Inks&amp;Accessories|Inks,Toners&amp;Cartridges|InkjetInkCartridges</t>
  </si>
  <si>
    <t>B0752LL57V</t>
  </si>
  <si>
    <t>Casio MJ-12D 150 Steps Check and Correct Desktop Calculator</t>
  </si>
  <si>
    <t>OfficeProducts|OfficeElectronics|Calculators|Basic</t>
  </si>
  <si>
    <t>B08VS3YLRK</t>
  </si>
  <si>
    <t>Portronics Adapto 20 Type C 20W Fast PD/Type C Adapter Charger with Fast Charging for iPhone 12/12 Pro/12 Mini/12 Pro Max/11/XS/XR/X/8/Plus, iPad Pro/Air/Mini, Galaxy 10/9/8 (Adapter Only) White</t>
  </si>
  <si>
    <t>B0B8SSZ76F</t>
  </si>
  <si>
    <t>Amazon Basics USB C to Lightning TPE MFi Certified Charging Cable (White, 1.2 meter)</t>
  </si>
  <si>
    <t>B07GLNJC25</t>
  </si>
  <si>
    <t>ZEBRONICS Zeb-100HB 4 Ports USB Hub for Laptop, PC Computers, Plug &amp; Play, Backward Compatible - Black</t>
  </si>
  <si>
    <t>B08D64C9FN</t>
  </si>
  <si>
    <t>Ant Esports GM320 RGB Optical Wired Gaming Mouse | 8 Programmable Buttons | 12800 DPI</t>
  </si>
  <si>
    <t>B07WJXCTG9</t>
  </si>
  <si>
    <t>Pigeon by Stovekraft Amaze Plus Electric Kettle (14313) with Stainless Steel Body, 1.8 litre, used for boiling Water, making tea and coffee, instant noodles, soup etc. 1500 Watt (Silver)</t>
  </si>
  <si>
    <t>B07GXPDLYQ</t>
  </si>
  <si>
    <t>PRO365 Indo Mocktails/Coffee Foamer/Cappuccino/Lemonade/Milk Frother (6 Months Warranty)</t>
  </si>
  <si>
    <t>B07WHS7MZ1</t>
  </si>
  <si>
    <t>iQOO 9 SE 5G (Sunset Sierra, 8GB RAM, 128GB Storage) | Qualcomm Snapdragon 888 | 66W Flash Charge</t>
  </si>
  <si>
    <t>B08JW1GVS7</t>
  </si>
  <si>
    <t>URBN 20000 mAh Lithium_Polymer 22.5W Super Fast Charging Ultra Compact Power Bank with Quick Charge &amp; Power Delivery, Type C Input/Output, Made in India, Type C Cable Included (Camo)</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</si>
  <si>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</si>
  <si>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</si>
  <si>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</si>
  <si>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B07HZ2QCGR</t>
  </si>
  <si>
    <t>POPIO Type C Dash Charging USB Data Cable for OnePlus Devices</t>
  </si>
  <si>
    <t>B01JOFKL0A</t>
  </si>
  <si>
    <t>Canon PIXMA E477 All-in-One Wireless Ink Efficient Colour Printer (White/Blue)</t>
  </si>
  <si>
    <t>B083RCTXLL</t>
  </si>
  <si>
    <t>HP X200 Wireless Mouse with 2.4 GHz Wireless connectivity, Adjustable DPI up to 1600, ambidextrous Design, and 18-Month Long Battery Life. 3-Years Warranty (6VY95AA)</t>
  </si>
  <si>
    <t>B082T6V3DT</t>
  </si>
  <si>
    <t>AmazonBasics New Release Nylon USB-A to Lightning Cable Cord, Fast Charging MFi Certified Charger for Apple iPhone, iPad (6-Ft, Rose Gold)</t>
  </si>
  <si>
    <t>B002PD61Y4</t>
  </si>
  <si>
    <t>D-Link DWA-131 300 Mbps Wireless Nano USB Adapter (Black)</t>
  </si>
  <si>
    <t>B07SLNG3LW</t>
  </si>
  <si>
    <t>Inalsa Vacuum Cleaner Wet and Dry Micro WD10 with 3in1 Multifunction Wet/Dry/Blowing| 14KPA Suction and Impact Resistant Polymer Tank,(Yellow/Black)</t>
  </si>
  <si>
    <t>B07QDSN9V6</t>
  </si>
  <si>
    <t>INALSA Electric Kettle 1.5 Litre with Stainless Steel Body - Absa|Auto Shut Off &amp; Boil Dry Protection Safety Features| Cordless Base &amp; Cord Winder|Hot Water Kettle |Water Heater Jug</t>
  </si>
  <si>
    <t>B01DGVKBC6</t>
  </si>
  <si>
    <t>FEDUS Cat6 Ethernet Cable, 10 Meter High Speed 550MHZ / 10 Gigabit Speed UTP LAN Cable, Network Cable Internet Cable RJ45 Cable LAN Wire, Patch Computer Cord Gigabit Category 6 Wires for Modem, Router</t>
  </si>
  <si>
    <t>B00LHZW3XY</t>
  </si>
  <si>
    <t>Luxor 5 Subject Single Ruled Notebook - A5 Size, 70 GSM, 300 Pages</t>
  </si>
  <si>
    <t>OfficeProducts|OfficePaperProducts|Paper|Stationery|Notebooks,WritingPads&amp;Diaries|CompositionNotebooks</t>
  </si>
  <si>
    <t>B00J5DYCCA</t>
  </si>
  <si>
    <t>Havells Ventil Air DSP 230mm Exhaust Fan (Pista Green)</t>
  </si>
  <si>
    <t>B08CNLYKW5</t>
  </si>
  <si>
    <t>Lifelong Power - Pro 500 Watt 3 Jar Mixer Grinder with 3 Speed Control and 1100 Watt Dry Non-Stick soleplate Iron Super Combo (White and Grey, 1 Year Warranty)</t>
  </si>
  <si>
    <t>B097MKZHNV</t>
  </si>
  <si>
    <t>Racold Pronto Pro 3Litres 3KW Vertical Instant Water Heater (Geyser)</t>
  </si>
  <si>
    <t>B071VNHMX2</t>
  </si>
  <si>
    <t>Philips Daily Collection HD2582/00 830-Watt 2-Slice Pop-up Toaster (White)</t>
  </si>
  <si>
    <t>B01M5B0TPW</t>
  </si>
  <si>
    <t>Borosil Chef Delite BCH20DBB21 300-Watt Chopper (Black)</t>
  </si>
  <si>
    <t>Home&amp;Kitchen|Kitchen&amp;HomeAppliances|SmallKitchenAppliances|MiniFoodProcessors&amp;Choppers</t>
  </si>
  <si>
    <t>B07J2BQZD6</t>
  </si>
  <si>
    <t>Kuber Industries Nylon Mesh Laundry Basket|Sturdy Material &amp; Durable Handles|Netted Lightweight Laundry Bag, Size 36 x 36 x 58, Capicity 30 Ltr (Pink)</t>
  </si>
  <si>
    <t>B096MSW6CT</t>
  </si>
  <si>
    <t>Sounce Fast Phone Charging Cable &amp; Data Sync USB Cable Compatible for iPhone 13, 12,11, X, 8, 7, 6, 5, iPad Air, Pro, Mini &amp; iOS Devices</t>
  </si>
  <si>
    <t>B0BBN4DZBD</t>
  </si>
  <si>
    <t>Redmi A1 (Light Blue, 2GB RAM, 32GB Storage) | Segment Best AI Dual Cam | 5000mAh Battery | Leather Texture Design | Android 12</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</si>
  <si>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</si>
  <si>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</si>
  <si>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</si>
  <si>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</si>
  <si>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B00KIDSU8S</t>
  </si>
  <si>
    <t>Havells Ventil Air DX 200mm Exhaust Fan (White)</t>
  </si>
  <si>
    <t>B00SMFPJG0</t>
  </si>
  <si>
    <t>Kent Gold, Optima, Gold+ Spare Kit</t>
  </si>
  <si>
    <t>B0B23LW7NV</t>
  </si>
  <si>
    <t>Spigen EZ Fit Tempered Glass Screen Protector for iPhone 14 Pro Max - 2 Pack (Sensor Protection)</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</si>
  <si>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</si>
  <si>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</si>
  <si>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</si>
  <si>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B08R69VDHT</t>
  </si>
  <si>
    <t>Pinnaclz Original Combo of 2 Micro USB Fast Charging Cable, USB Charging Cable for Data Transfer Perfect for Android Smart Phones White 1.2 Meter Made in India (Pack of 2)</t>
  </si>
  <si>
    <t>B08R69WBN7</t>
  </si>
  <si>
    <t>Pinnaclz Original Combo of 2 USB Type C Fast Charging Cable, USB C Data Cable for Charging and Data Transfer Smart Phones White 1.2 Meter Made in India (Pack of 2)</t>
  </si>
  <si>
    <t>B07L1N3TJX</t>
  </si>
  <si>
    <t>Artis AR-45W-MG2 45 Watts MG2 Laptop Adapter/Charger Compatible with MB Air 13‚Äù &amp; MB Air 11‚Äù (14.5 V, 3.1 A) Connector: MG2 (T Tip Connector)</t>
  </si>
  <si>
    <t>B008LN8KDM</t>
  </si>
  <si>
    <t>Philips GC1920/28 1440-Watt Non-Stick Soleplate Steam Iron</t>
  </si>
  <si>
    <t>B07YZG8PPY</t>
  </si>
  <si>
    <t>TATA SKY HD Connection with 1 month basic package and free installation</t>
  </si>
  <si>
    <t>Electronics|HomeTheater,TV&amp;Video|SatelliteEquipment|SatelliteReceivers</t>
  </si>
  <si>
    <t>B08235JZFB</t>
  </si>
  <si>
    <t>Crompton InstaGlide 1000-Watts Dry Iron with American Heritage Coating, Pack of 1 Iron</t>
  </si>
  <si>
    <t>B07YWS9SP9</t>
  </si>
  <si>
    <t>Zebronics, ZEB-NC3300 USB Powered Laptop Cooling Pad with Dual Fan, Dual USB Port and Blue LED Lights</t>
  </si>
  <si>
    <t>B09PLFJ7ZW</t>
  </si>
  <si>
    <t>"Noise Pulse Buzz 1.69"" Bluetooth Calling Smart Watch with Call Function, 150 Watch Faces, 60 Sports Modes, Spo2 &amp; Heart Rate Monitoring, Calling Smart Watch for Men &amp; Women - Rose Pink"</t>
  </si>
  <si>
    <t>B09P18XVW6</t>
  </si>
  <si>
    <t>"Noise Pulse Buzz 1.69"" Bluetooth Calling Smart Watch with Call Function, 150 Watch Faces, 60 Sports Modes, Spo2 &amp; Heart Rate Monitoring, Calling Smart Watch for Men &amp; Women - Jet Black"</t>
  </si>
  <si>
    <t>B08VF8V79P</t>
  </si>
  <si>
    <t>Samsung Original 25W USB Travel Lightning Adapter for Cellular Phones, Black</t>
  </si>
  <si>
    <t>B00N1U7JXM</t>
  </si>
  <si>
    <t>"3M Post-it Sticky Note Cube, 200 Sheets (4 Colors x 50 Sheets) | 3"" x 3"" Size | For notes, reminders, study, school and organizing"</t>
  </si>
  <si>
    <t>B09CTRPSJR</t>
  </si>
  <si>
    <t>Storio Kids Toys LCD Writing Tablet 8.5Inch E-Note Pad Best Birthday Gift for Girls Boys, Multicolor (SC1667)</t>
  </si>
  <si>
    <t>B08K9PX15C</t>
  </si>
  <si>
    <t>Zebronics Zeb Wonderbar 10 USB Powered 2.0 Computer Speaker with RGB Lights</t>
  </si>
  <si>
    <t>Computers&amp;Accessories|Accessories&amp;Peripherals|Audio&amp;VideoAccessories|PCSpeakers</t>
  </si>
  <si>
    <t>B07W14CHV8</t>
  </si>
  <si>
    <t>CARECASE¬Æ Optical Bay 2nd Hard Drive Caddy, 9.5 mm CD/DVD Drive Slot for SSD and HDD</t>
  </si>
  <si>
    <t>Computers&amp;Accessories|Accessories&amp;Peripherals|HardDriveAccessories|Caddies</t>
  </si>
  <si>
    <t>B084MZXJN6</t>
  </si>
  <si>
    <t>Belkin Apple Certified Lightning to USB Charge and Sync Cable for iPhone, iPad, Air Pods, 39.6 inch (100cm) ‚Äì Black</t>
  </si>
  <si>
    <t>B084N1BM9L</t>
  </si>
  <si>
    <t>Belkin Apple Certified Lightning to USB Charge and Sync Tough Braided Cable for iPhone, iPad, Air Pods, 3.3 feet (1 meters) ‚Äì Black</t>
  </si>
  <si>
    <t>B08461VC1Z</t>
  </si>
  <si>
    <t>Scarters Mouse Pad, Desk Mat Extended for Work from Home/Office/Gaming | Vegan PU Leather | Anti-Skid, Anti-Slip, Reversible Splash-Proof ‚Äì Deskspread ~ Navy Blue &amp; Yellow</t>
  </si>
  <si>
    <t>B0B3MMYHYW</t>
  </si>
  <si>
    <t>OnePlus 126 cm (50 inches) Y Series 4K Ultra HD Smart Android LED TV 50Y1S Pro (Black)</t>
  </si>
  <si>
    <t>B09VCHLSJF</t>
  </si>
  <si>
    <t>OnePlus 108 cm (43 inches) Y Series 4K Ultra HD Smart Android LED TV 43Y1S Pro (Black)</t>
  </si>
  <si>
    <t>B01LY9W8AF</t>
  </si>
  <si>
    <t>Cello Eliza Plastic Laundry Bag/Basket, 50 litres, Light Grey</t>
  </si>
  <si>
    <t>B01N4EV2TL</t>
  </si>
  <si>
    <t>Logitech MK240 Nano Wireless USB Keyboard and Mouse Set, 12 Function Keys 2.4GHz Wireless, 1000DPI, Spill-Resistant Design, PC/Mac, Black/Chartreuse Yellow</t>
  </si>
  <si>
    <t>B071113J7M</t>
  </si>
  <si>
    <t>Sujata Powermatic Plus 900 Watts Juicer Mixer Grinder</t>
  </si>
  <si>
    <t>B00P0R95EA</t>
  </si>
  <si>
    <t>Usha IH2415 1500-Watt Immersion Heater (Silver)</t>
  </si>
  <si>
    <t>B009UORDX4</t>
  </si>
  <si>
    <t>Philips Hi113 1000-Watt Plastic Body Ptfe Coating Dry Iron, Pack of 1</t>
  </si>
  <si>
    <t>B0993BB11X</t>
  </si>
  <si>
    <t>Ambrane 10000mAh Slim Power Bank, 20W Fast Charging, Dual Output, Type C PD (Input &amp; Output), Quick Charge, Li-Polymer, Multi-Layer Protection for iPhone, Anrdoid &amp; Other Devices (Stylo 10K, Black)</t>
  </si>
  <si>
    <t>B09MZCQYHZ</t>
  </si>
  <si>
    <t>Ambrane 10000mAh Slim Power Bank, 20W Fast Charging, Dual Output, Type C PD (Input &amp; Output), Quick Charge, Li-Polymer, Multi-Layer Protection for iPhone, Anrdoid &amp; Other Devices (Stylo 10K, Green)</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</si>
  <si>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</si>
  <si>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</si>
  <si>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</si>
  <si>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B00LXTFMRS</t>
  </si>
  <si>
    <t>PIDILITE Fevicryl Acrylic Colours Sunflower Kit (10 Colors x 15 ml) DIY Paint, Rich Pigment, Non-Craking Paint for Canvas, Wood, Leather, Earthenware, Metal, Diwali Gifts for Diwali</t>
  </si>
  <si>
    <t>B08CYPB15D</t>
  </si>
  <si>
    <t>HP 805 Black Original Ink Cartridge</t>
  </si>
  <si>
    <t>B0B6BLTGTT</t>
  </si>
  <si>
    <t>Noise Pulse 2 Max Advanced Bluetooth Calling Smart Watch with 1.85'' TFT and 550 Nits Brightness, Smart DND, 10 Days Battery, 100 Sports Mode, Smartwatch for Men and Women - (Jet Black)</t>
  </si>
  <si>
    <t>B08ZHYNTM1</t>
  </si>
  <si>
    <t>Havells Festiva 1200mm Dust Resistant Ceiling Fan (Gold Mist)</t>
  </si>
  <si>
    <t>B07V82W5CN</t>
  </si>
  <si>
    <t>HP USB Wireless Spill Resistance Keyboard and Mouse Set with 10m Working Range 2.4G Wireless Technology / 3 Years Warranty (4SC12PA), Black</t>
  </si>
  <si>
    <t>B0B15CPR37</t>
  </si>
  <si>
    <t>Samsung 108 cm (43 inches) Crystal 4K Neo Series Ultra HD Smart LED TV UA43AUE65AKXXL (Black)</t>
  </si>
  <si>
    <t>B092BJMT8Q</t>
  </si>
  <si>
    <t>Samsung 108 cm (43 inches) Crystal 4K Series Ultra HD Smart LED TV UA43AUE60AKLXL (Black)</t>
  </si>
  <si>
    <t>B0B15GSPQW</t>
  </si>
  <si>
    <t>Samsung 138 cm (55 inches) Crystal 4K Neo Series Ultra HD Smart LED TV UA55AUE65AKXXL (Black)</t>
  </si>
  <si>
    <t>B092BL5DCX</t>
  </si>
  <si>
    <t>Samsung 138 cm (55 inches) Crystal 4K Series Ultra HD Smart LED TV UA55AUE60AKLXL (Black)</t>
  </si>
  <si>
    <t>B08CDKQ8T6</t>
  </si>
  <si>
    <t>Portronics Konnect L 1.2Mtr, Fast Charging 3A Micro USB Cable with Charge &amp; Sync Function (Grey)</t>
  </si>
  <si>
    <t>B01486F4G6</t>
  </si>
  <si>
    <t>Borosil Jumbo 1000-Watt Grill Sandwich Maker (Black)</t>
  </si>
  <si>
    <t>B0756KCV5K</t>
  </si>
  <si>
    <t>Prestige PIC 15.0+ 1900-Watt Induction Cooktop (Black)</t>
  </si>
  <si>
    <t>B095JQVC7N</t>
  </si>
  <si>
    <t>OnePlus 138.7 cm (55 inches) U Series 4K LED Smart Android TV 55U1S (Black)</t>
  </si>
  <si>
    <t>B095JPKPH3</t>
  </si>
  <si>
    <t>OnePlus 163.8 cm (65 inches) U Series 4K LED Smart Android TV 65U1S (Black)</t>
  </si>
  <si>
    <t>B07L3NDN24</t>
  </si>
  <si>
    <t>ZEBRONICS Zeb-Fame 5watts 2.0 Multi Media Speakers with AUX, USB and Volume Control (Black)</t>
  </si>
  <si>
    <t>Electronics|HomeAudio|Speakers|MultimediaSpeakerSystems</t>
  </si>
  <si>
    <t>B0162K34H2</t>
  </si>
  <si>
    <t>boAt LTG 500 Apple MFI Certified for iPhone, iPad and iPod 2Mtr Data Cable(Space Grey)</t>
  </si>
  <si>
    <t>B08B6XWQ1C</t>
  </si>
  <si>
    <t>DIGITEK¬Æ (DTR-200MT) (18 CM) Portable &amp; Flexible Mini Tripod with Mobile Holder &amp; 360 Degree Ball Head, For Smart Phones, Compact Cameras, GoPro, Maximum Operating Height: 7.87 Inch, Maximum Load Upto: 1 kgs</t>
  </si>
  <si>
    <t>B09MKP344P</t>
  </si>
  <si>
    <t>Tecno Spark 8T (Turquoise Cyan, 4GB RAM,64GB Storage) | 50MP AI Camera | 7GB Expandable RAM</t>
  </si>
  <si>
    <t>B09T3KB6JZ</t>
  </si>
  <si>
    <t>TCL 100 cm (40 inches) Full HD Certified Android R Smart LED TV 40S6505 (Black)</t>
  </si>
  <si>
    <t>B09PNR6F8Q</t>
  </si>
  <si>
    <t>realme 10W Fast Charging Micro-USB Cable (Braided, Black)</t>
  </si>
  <si>
    <t>B00K57MR22</t>
  </si>
  <si>
    <t>Sujata Dynamix DX Mixer Grinder, 900W, 3 Jars (White)</t>
  </si>
  <si>
    <t>B082T6GVLJ</t>
  </si>
  <si>
    <t>Amazon Basics New Release Nylon USB-A to Lightning Cable Cord, Fast Charging MFi Certified Charger for Apple iPhone, iPad (3-Ft, Rose Gold)</t>
  </si>
  <si>
    <t>B00LZLPYHW</t>
  </si>
  <si>
    <t>Classmate 2100117 Soft Cover 6 Subject Spiral Binding Notebook, Single Line, 300 Pages</t>
  </si>
  <si>
    <t>B0187F2IOK</t>
  </si>
  <si>
    <t>Bajaj HM-01 Powerful 250W Hand Mixer, Black</t>
  </si>
  <si>
    <t>B08KDBLMQP</t>
  </si>
  <si>
    <t>Croma 500W Mixer Grinder with 3 Stainless Steel Leak-proof Jars, 3 speed &amp; Pulse function, 2 years warranty (CRAK4184, White &amp; Purple)</t>
  </si>
  <si>
    <t>B08BCKN299</t>
  </si>
  <si>
    <t>Sounce Gold Plated 3.5 mm Headphone Splitter for Computer 2 Male to 1 Female 3.5mm Headphone Mic Audio Y Splitter Cable Smartphone Headset to PC Adapter ‚Äì (Black,20cm)</t>
  </si>
  <si>
    <t>Electronics|Headphones,Earbuds&amp;Accessories|Adapters</t>
  </si>
  <si>
    <t>B07MSLTW8Z</t>
  </si>
  <si>
    <t>Gizga Essentials Multi-Purpose Portable &amp; Foldable Wooden Desk for Bed Tray, Laptop Table, Study Table (Black)</t>
  </si>
  <si>
    <t>B07LDN9Q2P</t>
  </si>
  <si>
    <t>Havells D'zire 1000 watt Dry Iron With American Heritage Sole Plate, Aerodynamic Design, Easy Grip Temperature Knob &amp; 2 years Warranty. (Mint)</t>
  </si>
  <si>
    <t>B097R45BH8</t>
  </si>
  <si>
    <t>Bajaj New Shakti Neo 15L Vertical Storage Water Heater (Geyser 15 litres) 4 Star BEE Rated Heater For Water Heating with Titanium Armour, Swirl Flow Technology, Glasslined Tank (White), 1 Yr Warranty</t>
  </si>
  <si>
    <t>B07QHHCB27</t>
  </si>
  <si>
    <t>KENT 16044 Hand Blender Stainless Steel 400 W | Variable Speed Control | Easy to Clean and Store | Low Noise Operation</t>
  </si>
  <si>
    <t>B08PZ6HZLT</t>
  </si>
  <si>
    <t>VW 80 cm (32 inches) HD Ready Android Smart LED TV VW32PRO (Black)</t>
  </si>
  <si>
    <t>B07J2NGB69</t>
  </si>
  <si>
    <t>Lenovo 400 Wireless Mouse, 1200DPI Optical Sensor, 2.4GHz Wireless Nano USB, 3-Button (Left,Right,Scroll) Upto 8M Left/Right &amp; 100K Scroll clicks &amp; 1yr Battery, Ambidextrous, Ergonomic GY50R91293</t>
  </si>
  <si>
    <t>B081FG1QYX</t>
  </si>
  <si>
    <t>Wayona Type C Cable Nylon Braided USB C QC 3.0 Fast Charging Short Power Bank Cable for Samsung Galaxy S10e/S10+/S10/S9/S9+/Note 9/S8/Note 8, LG G7 G5 G6, Moto G6 G7 (0.25M, Black)</t>
  </si>
  <si>
    <t>B081FJWN52</t>
  </si>
  <si>
    <t>Wayona Usb Type C To Usb Nylon Braided Quick Charger Fast Charging Short Cable For Smartphone (Samsung Galaxy S21/S20/S10/S9/S9+/Note 9/S8/Note 8, Lg G7 G5 G6, Moto G6 G7) (0.25M,Grey)</t>
  </si>
  <si>
    <t>B08KRMK9LZ</t>
  </si>
  <si>
    <t>"Tukzer Stylus Pen, iPad Pencil with Palm Rejection Tilt Sensor| 2nd Gen for 2018-2022 iPad 6/7/8/9th Gen; iPad 10.2"", Pro 12.9/11"", Mini 6/5th, Air 5/4/3rd, Precise for Writing/Drawing (3 Spare Tips)"</t>
  </si>
  <si>
    <t>B00S2SEV7K</t>
  </si>
  <si>
    <t>Pilot Frixion Clicker Roller Pen (Blue), (9000019529)</t>
  </si>
  <si>
    <t>OfficeProducts|OfficePaperProducts|Paper|Stationery|Pens,Pencils&amp;WritingSupplies|Pens&amp;Refills|LiquidInkRollerballPens</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</si>
  <si>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</si>
  <si>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</si>
  <si>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</si>
  <si>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B0B244R4KB</t>
  </si>
  <si>
    <t>Spigen EZ Fit Tempered Glass Screen Protector for iPhone 14 Pro - 2 Pack (Sensor Protection)</t>
  </si>
  <si>
    <t>B08CS3BT4L</t>
  </si>
  <si>
    <t>Kodak 80 cm (32 inches) HD Ready Certified Android LED TV 32HDX7XPRO (Black)</t>
  </si>
  <si>
    <t>B0085W2MUQ</t>
  </si>
  <si>
    <t>Orpat HHB-100E 250-Watt Hand Blender (White)</t>
  </si>
  <si>
    <t>B07CVR2L5K</t>
  </si>
  <si>
    <t>INALSA Electric Chopper Bullet- 400 Watts with 100% Pure Copper Motor| Chop, Mince, Puree, Dice | Twin Blade Technology| 900 ml Capacity| One Touch Operation, 1.30mtr Long Power Cord (Black/Silver)</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</si>
  <si>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</si>
  <si>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</si>
  <si>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</si>
  <si>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B07R99NBVB</t>
  </si>
  <si>
    <t>Gizga Essentials Cable Organiser, Cord Management System for PC, TV, Home Theater, Speaker &amp; Cables, Reusable Cable Organizer for Desk, WFH Accessories, Organizer Tape Roll, Reusable Cable Ties Strap</t>
  </si>
  <si>
    <t>HomeImprovement|Electrical|CordManagement</t>
  </si>
  <si>
    <t>B00935MGHS</t>
  </si>
  <si>
    <t>Prestige PSMFB 800 Watt Sandwich Toaster with Fixed Plates, Black</t>
  </si>
  <si>
    <t>B08TDJNM3G</t>
  </si>
  <si>
    <t>E-COSMOS 5V 1.2W Portable Flexible USB LED Light (Colors May Vary, Small) - Set of 2 Pieces</t>
  </si>
  <si>
    <t>B09WN3SRC7</t>
  </si>
  <si>
    <t>Sony Bravia 164 cm (65 inches) 4K Ultra HD Smart LED Google TV KD-65X74K (Black)</t>
  </si>
  <si>
    <t>B095XCRDQW</t>
  </si>
  <si>
    <t>Esquire Laundry Basket Brown, 50 Ltr Capacity(Plastic)</t>
  </si>
  <si>
    <t>B07ZJND9B9</t>
  </si>
  <si>
    <t>ACTIVA 1200 MM HIGH SPEED 390 RPM BEE APPROVED 5 STAR RATED APSRA CEILING FAN BROWN 2 Years Warranty</t>
  </si>
  <si>
    <t>B07FJNNZCJ</t>
  </si>
  <si>
    <t>V-Guard Zenora RO+UF+MB Water Purifier | Suitable for water with TDS up to 2000 ppm | 8 Stage Purification with World-class RO Membrane and Advanced UF Membrane | Free PAN India Installation &amp; 1-Year Comprehensive Warranty | 7 Litre, Black</t>
  </si>
  <si>
    <t>B00KIE28X0</t>
  </si>
  <si>
    <t>Camel Artist Acrylic Color Box - 9ml Tubes, 12 Shades</t>
  </si>
  <si>
    <t>B07NPBG1B4</t>
  </si>
  <si>
    <t>AmazonBasics High Speed 55 Watt Oscillating Pedestal Fan, 400mm Sweep Length, White (Without Remote)</t>
  </si>
  <si>
    <t>Home&amp;Kitchen|Heating,Cooling&amp;AirQuality|Fans|PedestalFans</t>
  </si>
  <si>
    <t>B08WRKSF9D</t>
  </si>
  <si>
    <t>V-Guard Divino 5 Star Rated 15 Litre Storage Water Heater (Geyser) with Advanced Safety Features, White</t>
  </si>
  <si>
    <t>B09NC2TY11</t>
  </si>
  <si>
    <t>"Noise ColorFit Ultra Buzz Bluetooth Calling Smart Watch with 1.75"" HD Display, 320x385 px Resolution, 100 Sports Modes, Stock Market Info Smartwatch for Men &amp; Women (Olive Green)"</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</si>
  <si>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</si>
  <si>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</si>
  <si>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</si>
  <si>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B0846D5CBP</t>
  </si>
  <si>
    <t>Casio FX-991ES Plus-2nd Edition Scientific Calculator, Black</t>
  </si>
  <si>
    <t>B08J4PL1Z3</t>
  </si>
  <si>
    <t>RPM Euro Games Laptop/PC Controller Wired for Windows - 7, 8, 8.1, 10 and XP, Ps3(Upgraded with XYAB Buttons)</t>
  </si>
  <si>
    <t>B07Z3K96FR</t>
  </si>
  <si>
    <t>Robustrion Tempered Glass Screen Protector for iPad 10.2 inch 9th Gen Generation 2021 8th Gen 2020 7th Gen 2019</t>
  </si>
  <si>
    <t>B00LM4W1N2</t>
  </si>
  <si>
    <t>Parker Classic Gold Gold Trim Ball Pen</t>
  </si>
  <si>
    <t>OfficeProducts|OfficePaperProducts|Paper|Stationery|Pens,Pencils&amp;WritingSupplies|Pens&amp;Refills|RetractableBallpointPens</t>
  </si>
  <si>
    <t>B0994GP1CX</t>
  </si>
  <si>
    <t>"LS LAPSTER Quality Assured Universal Silicone 15.6"" Keyboard Protector Skin|| Keyboard Dust Cover|| Keyboard Skin for 15.6"" Laptop| 15.6"" Keyguard| (3.93 x 11.81 x 0.39 inches)"</t>
  </si>
  <si>
    <t>B0162LYSFS</t>
  </si>
  <si>
    <t>boAt LTG 500 Apple MFI Certified for iPhone, iPad and iPod 2Mtr Data Cable(Metallic Silver)</t>
  </si>
  <si>
    <t>B07YNHCW6N</t>
  </si>
  <si>
    <t>Robustrion Smart Trifold Hard Back Flip Stand Case Cover for Apple iPad 10.2 Cover iPad 9th Generation Cover 2021 8th Gen 2020 7th Gen 2019 Generation Case - Black</t>
  </si>
  <si>
    <t>B07YFWVRCM</t>
  </si>
  <si>
    <t>Imou 360¬∞ 1080P Full HD Security Camera, Human Detection, Motion Tracking, 2-Way Audio, Night Vision, Dome Camera with WiFi &amp; Ethernet Connection, Alexa Google Assistant, Up to 256GB SD Card Support</t>
  </si>
  <si>
    <t>B082T6GXS5</t>
  </si>
  <si>
    <t>AmazonBasics New Release Nylon USB-A to Lightning Cable Cord, MFi Certified Charger for Apple iPhone, iPad, Silver, 6-Ft</t>
  </si>
  <si>
    <t>B07CWNJLPC</t>
  </si>
  <si>
    <t>AmazonBasics Double Braided Nylon USB Type-C to Type-C 2.0 Cable Smartphone (Dark Grey, 3 feet)</t>
  </si>
  <si>
    <t>B07CWDX49D</t>
  </si>
  <si>
    <t>AmazonBasics Double Braided Nylon USB Type-C to Type-C 2.0 Cable, Charging Adapter, Smartphone 6 feet, Dark Grey</t>
  </si>
  <si>
    <t>B0814P4L98</t>
  </si>
  <si>
    <t>PrettyKrafts Laundry Basket for clothes with Lid &amp; Handles, Toys Organiser, 75 Ltr Black &amp; Grey</t>
  </si>
  <si>
    <t>B00F159RIK</t>
  </si>
  <si>
    <t>Bajaj DX-2 600W Dry Iron with Advance Soleplate and Anti-bacterial German Coating Technology, Black</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</si>
  <si>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</si>
  <si>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</si>
  <si>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</si>
  <si>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B07WKB69RS</t>
  </si>
  <si>
    <t>Lifelong LLWH106 Flash 3 Litres Instant Water Heater for Home Use, 8 Bar Pressure,Power On/Off Indicator and Advanced Safety, (3000W, ISI Certified, 2 Years Warranty)</t>
  </si>
  <si>
    <t>B08MXJYB2V</t>
  </si>
  <si>
    <t>USHA RapidMix 500-Watt Copper Motor Mixer Grinder with 3 Jars and 5 Years Warranty(Sea Green/White)</t>
  </si>
  <si>
    <t>B08SBH499M</t>
  </si>
  <si>
    <t>ZEBRONICS Zeb-Warrior II 10 watts 2.0 Multimedia Speaker with RGB Lights, USB Powered, AUX Input, Volume Control Pod for PC, Laptops, Desktop</t>
  </si>
  <si>
    <t>B09ZQK9X8G</t>
  </si>
  <si>
    <t>"Noise ColorFit Pro 4 Advanced Bluetooth Calling Smart Watch with 1.72"" TruView Display, Fully-Functional Digital Crown, 311 PPI, 60Hz Refresh Rate, 500 NITS Brightness (Charcoal Black)"</t>
  </si>
  <si>
    <t>B08HLC7Z3G</t>
  </si>
  <si>
    <t>Inalsa Electric Kettle Prism Inox - 1350 W with LED Illumination &amp; Boro-Silicate Body, 1.8 L Capacity along with Cordless Base, 2 Year Warranty (Black)</t>
  </si>
  <si>
    <t>B08QJJCY2Q</t>
  </si>
  <si>
    <t>Tizum Mouse Pad/ Computer Mouse Mat with Anti-Slip Rubber Base | Smooth Mouse Control | Spill-Resistant Surface for Laptop, Notebook, MacBook, Gaming, Laser/ Optical Mouse, 9.4‚Äùx 7.9‚Äù, Multicolored</t>
  </si>
  <si>
    <t>B07VZH6ZBB</t>
  </si>
  <si>
    <t>Crompton Solarium Qube 15-L 5 Star Rated Storage Water Heater (Geyser) with Free Installation and Connection Pipes (White and Black)</t>
  </si>
  <si>
    <t>B07Y9PY6Y1</t>
  </si>
  <si>
    <t>Sujata Powermatic Plus, Juicer Mixer Grinder with Chutney Jar, 900 Watts, 3 Jars (White)</t>
  </si>
  <si>
    <t>B08MWJTST6</t>
  </si>
  <si>
    <t>Tukzer Fully Foldable Tabletop Desktop Tablet Mobile Stand Holder - Angle &amp; Height Adjustable for Desk, Cradle, Dock, Compatible with Smartphones &amp; Tablets (White)</t>
  </si>
  <si>
    <t>B07K2HVKLL</t>
  </si>
  <si>
    <t>Crompton IHL 251 1500-Watt Immersion Water Heater with Copper Heating Element and IP 68 Protection</t>
  </si>
  <si>
    <t>B07L9FW9GF</t>
  </si>
  <si>
    <t>Zebronics Zeb-Power Wired USB Mouse, 3-Button, 1200 DPI Optical Sensor, Plug &amp; Play, for Windows/Mac</t>
  </si>
  <si>
    <t>B00VA7YYUO</t>
  </si>
  <si>
    <t>Apsara Platinum Pencils Value Pack - Pack of 20</t>
  </si>
  <si>
    <t>Home&amp;Kitchen|CraftMaterials|DrawingMaterials|DrawingMedia|Pencils|WoodenPencils</t>
  </si>
  <si>
    <t>B08G8H8DPL</t>
  </si>
  <si>
    <t>Bajaj Rex 750W Mixer Grinder with Nutri Pro Feature, 4 Jars, White</t>
  </si>
  <si>
    <t>B09BCNQ9R2</t>
  </si>
  <si>
    <t>DYAZO USB 3.0 Type C Female to USB A Male Connector/Converter/Adapter Compatible for Samsung Galaxy Note s 20 10 Plus Ultra,Google Pixel 4 5 3 2 &amp; Other Type-c Devices</t>
  </si>
  <si>
    <t>B01F7B2JCI</t>
  </si>
  <si>
    <t>Dynore Stainless Steel Set of 4 Measuring Cup and 4 Measuring Spoon</t>
  </si>
  <si>
    <t>Home&amp;Kitchen|Kitchen&amp;HomeAppliances|Coffee,Tea&amp;Espresso|CoffeeMakerAccessories|MeasuringSpoons</t>
  </si>
  <si>
    <t>B0971DWFDT</t>
  </si>
  <si>
    <t>Portronics CarPower Mini Car Charger with Dual Output, Fast Charging (Type C PD 18W + QC 3.0A) Compatible with All Smartphones(Black)</t>
  </si>
  <si>
    <t>B01LYLJ99X</t>
  </si>
  <si>
    <t>HP v222w 64GB USB 2.0 Pen Drive (Silver)</t>
  </si>
  <si>
    <t>B086Q3QMFS</t>
  </si>
  <si>
    <t>Classmate Drawing Book - Unruled, 40 Pages, 210 mm x 297 mm - Pack Of 4</t>
  </si>
  <si>
    <t>B09J2SCVQT</t>
  </si>
  <si>
    <t>NutriPro Juicer Mixer Grinder - Smoothie Maker - 500 Watts (3 Jars 2 Blades)</t>
  </si>
  <si>
    <t>B07989VV5K</t>
  </si>
  <si>
    <t>Usha Steam Pro SI 3713, 1300 W Steam Iron, Powerful steam Output up to 18 g/min, Non-Stick Soleplate (White &amp; Blue)</t>
  </si>
  <si>
    <t>B00R1P3B4O</t>
  </si>
  <si>
    <t>Fujifilm Instax Mini Single Pack 10 Sheets Instant Film for Fuji Instant Cameras</t>
  </si>
  <si>
    <t>Electronics|Cameras&amp;Photography|Accessories|Film</t>
  </si>
  <si>
    <t>B07S9M8YTY</t>
  </si>
  <si>
    <t>Usha Aurora 1000 W Dry Iron with Innovative Tail Light Indicator, Weilburger Soleplate (White &amp; Grey)</t>
  </si>
  <si>
    <t>B01NCVJMKX</t>
  </si>
  <si>
    <t>SHOPTOSHOP Electric Lint Remover, Best Lint Shaver for Clothes,Lint Remover for Woolen Clothes ,Lint Remover for Sweaters</t>
  </si>
  <si>
    <t>Home&amp;Kitchen|Kitchen&amp;HomeAppliances|Vacuum,Cleaning&amp;Ironing|Irons,Steamers&amp;Accessories|LintShavers</t>
  </si>
  <si>
    <t>B00LY17RHI</t>
  </si>
  <si>
    <t>Camlin Elegante Fountain Pen - Black/Blue/Red</t>
  </si>
  <si>
    <t>OfficeProducts|OfficePaperProducts|Paper|Stationery|Pens,Pencils&amp;WritingSupplies|Pens&amp;Refills|FountainPens</t>
  </si>
  <si>
    <t>B09KLVMZ3B</t>
  </si>
  <si>
    <t>Portronics Konnect L 1.2M POR-1401 Fast Charging 3A 8 Pin USB Cable with Charge &amp; Sync Function (White)</t>
  </si>
  <si>
    <t>B09DG9VNWB</t>
  </si>
  <si>
    <t>Samsung Galaxy Watch4 Bluetooth(4.4 cm, Black, Compatible with Android only)</t>
  </si>
  <si>
    <t>B09SJ1FTYV</t>
  </si>
  <si>
    <t>Sounce Protective Case Cover Compatible Boat Xtend Overall Protective Case TPU HD Clear Ultra-Thin Cover with Unbreakable Screen Guard</t>
  </si>
  <si>
    <t>Electronics|Mobiles&amp;Accessories|MobileAccessories|Cases&amp;Covers|BasicCases</t>
  </si>
  <si>
    <t>B00B3VFJY2</t>
  </si>
  <si>
    <t>HUL Pureit Germkill kit for Advanced 23 L water purifier - 3000 L Capacity, Sand, Multicolour</t>
  </si>
  <si>
    <t>B08LHTJTBB</t>
  </si>
  <si>
    <t>Dyazo 6 Angles Adjustable Aluminum Ergonomic Foldable Portable Tabletop Laptop/Desktop Riser Stand Holder Compatible for MacBook, HP, Dell, Lenovo &amp; All Other Notebook (Silver)</t>
  </si>
  <si>
    <t>B08498D67S</t>
  </si>
  <si>
    <t>HP K500F Backlit Membrane Wired Gaming Keyboard with Mixed Color Lighting, Metal Panel with Logo Lighting, 26 Anti-Ghosting Keys, and Windows Lock Key / 3 Years Warranty(7ZZ97AA)</t>
  </si>
  <si>
    <t>Computers&amp;Accessories|Accessories&amp;Peripherals|PCGamingPeripherals|GamingKeyboards</t>
  </si>
  <si>
    <t>B07GWTWFS2</t>
  </si>
  <si>
    <t>KENT 16025 Sandwich Grill 700W | Non-Toxic Ceramic Coating | Automatic Temperature Cut-off with LED Indicator | Adjustable Height Control, Metallic Silver, Standard</t>
  </si>
  <si>
    <t>B0B1YVCJ2Y</t>
  </si>
  <si>
    <t>Acer 80 cm (32 inches) I Series HD Ready Android Smart LED TV AR32AR2841HDFL (Black)</t>
  </si>
  <si>
    <t>B0B1YZX72F</t>
  </si>
  <si>
    <t>Acer 127 cm (50 inches) I Series 4K Ultra HD Android Smart LED TV AR50AR2851UDFL (Black)</t>
  </si>
  <si>
    <t>B0B1YY6JJL</t>
  </si>
  <si>
    <t>Acer 109 cm (43 inches) I Series 4K Ultra HD Android Smart LED TV AR43AR2851UDFL (Black)</t>
  </si>
  <si>
    <t>B0B1YZ9CB8</t>
  </si>
  <si>
    <t>Acer 139 cm (55 inches) I Series 4K Ultra HD Android Smart LED TV AR55AR2851UDFL (Black)</t>
  </si>
  <si>
    <t>B0BC9BW512</t>
  </si>
  <si>
    <t>Acer 100 cm (40 inches) P Series Full HD Android Smart LED TV AR40AR2841FDFL (Black)</t>
  </si>
  <si>
    <t>B08M66K48D</t>
  </si>
  <si>
    <t>POPIO Tempered Glass Screen Protector Compatible for iPhone 12 / iPhone 12 Pro with Case Friendly Edge to Edge Coverage and Easy Installation kit, Pack of 1</t>
  </si>
  <si>
    <t>B08H673XKN</t>
  </si>
  <si>
    <t>Morphy Richards Icon Superb 750W Mixer Grinder, 4 Jars, Silver and Black</t>
  </si>
  <si>
    <t>B0117H7GZ6</t>
  </si>
  <si>
    <t>GENERIC Ultra-Mini Bluetooth CSR 4.0 USB Dongle Adapter for Windows Computer ( Black:Golden)</t>
  </si>
  <si>
    <t>B07DJ5KYDZ</t>
  </si>
  <si>
    <t>Lenovo GX20L29764 65W Laptop Adapter/Charger with Power Cord for Select Models of Lenovo (Round pin) (Black)</t>
  </si>
  <si>
    <t>B06XMZV7RH</t>
  </si>
  <si>
    <t>ATOM Selves-MH 200 GM Digital Pocket Scale</t>
  </si>
  <si>
    <t>B0883LQJ6B</t>
  </si>
  <si>
    <t>Usha Goliath GO1200WG Heavy Weight 1200-Watt Dry Iron, 1.8 Kg(Red)</t>
  </si>
  <si>
    <t>B012ELCYUG</t>
  </si>
  <si>
    <t>Preethi MGA-502 0.4-Litre Grind and Store Jar (White), stainless steel, Set of 1</t>
  </si>
  <si>
    <t>Home&amp;Kitchen|Kitchen&amp;HomeAppliances|SmallKitchenAppliances|SmallApplianceParts&amp;Accessories|StandMixerAccessories</t>
  </si>
  <si>
    <t>B08CYNJ5KY</t>
  </si>
  <si>
    <t>HP 682 Black Original Ink Cartridge</t>
  </si>
  <si>
    <t>B08CRRQK6Z</t>
  </si>
  <si>
    <t>Zebronics Zeb-JUKEBAR 3900, 80W Multimedia soundbar with subwoofer Supporting Bluetooth, HDMI(ARC), Coaxial Input, AUX, USB &amp; Remote Control (Black)</t>
  </si>
  <si>
    <t>Electronics|HomeAudio|Speakers|SoundbarSpeakers</t>
  </si>
  <si>
    <t>B00P93X6EK</t>
  </si>
  <si>
    <t>Classmate Soft Cover 6 Subject Spiral Binding Notebook, Unruled, 300 Pages</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</si>
  <si>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</si>
  <si>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</si>
  <si>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</si>
  <si>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B00K32PEW4</t>
  </si>
  <si>
    <t>Casio MJ-120D 150 Steps Check and Correct Desktop Calculator with Tax Keys, Black</t>
  </si>
  <si>
    <t>OfficeProducts|OfficeElectronics|Calculators|Financial&amp;Business</t>
  </si>
  <si>
    <t>B0B53QFZPY</t>
  </si>
  <si>
    <t>"PTron Newly Launched Force X10 Bluetooth Calling Smartwatch with 1.7"" Full Touch Color Display, Real Heart Rate Monitor, SpO2, Watch Faces, 5 Days Runtime, Fitness Trackers &amp; IP68 Waterproof (Pink)"</t>
  </si>
  <si>
    <t>B0B53NXFFR</t>
  </si>
  <si>
    <t>"PTron Newly Launched Force X10 Bluetooth Calling Smartwatch with 1.7"" Full Touch Display, Real Heart Rate Monitor, SpO2, Watch Faces, 5 Days Runtime, Health/Fitness Trackers &amp; IP68 Waterproof (Black)"</t>
  </si>
  <si>
    <t>B0B53QLB9H</t>
  </si>
  <si>
    <t>"PTron Newly Launched Force X10 Bluetooth Calling Smartwatch with 1.7"" Full Touch Color Display, Real Heart Rate Monitor, SpO2, Watch Faces, 5 Days Runtime, Fitness Trackers &amp; IP68 Waterproof (Blue)"</t>
  </si>
  <si>
    <t>B0763K5HLQ</t>
  </si>
  <si>
    <t>InstaCuppa Milk Frother for Coffee - Handheld Battery-Operated Electric Milk and Coffee Frother, Stainless Steel Whisk and Stand, Portable Foam Maker for Coffee, Cappuccino, Lattes, and Egg Beaters</t>
  </si>
  <si>
    <t>Home&amp;Kitchen|Kitchen&amp;HomeAppliances|Coffee,Tea&amp;Espresso|MilkFrothers</t>
  </si>
  <si>
    <t>B08FN6WGDQ</t>
  </si>
  <si>
    <t>Samsung Galaxy Buds Live Bluetooth Truly Wireless in Ear Earbuds with Mic, Upto 21 Hours Playtime, Mystic Black</t>
  </si>
  <si>
    <t>B09GYBZPHF</t>
  </si>
  <si>
    <t>Lifelong LLMG93 500 Watt Duos Mixer Grinder, 2 Stainless Steel Jar (Liquidizing and Chutney Jar)| ABS Body, Stainless Steel Blades, 3 Speed Options with Whip (1 Year Warranty, Black)</t>
  </si>
  <si>
    <t>B08VJFYH6N</t>
  </si>
  <si>
    <t>BAJAJ PYGMY MINI 110 MM 10 W HIGH SPEED OPERATION, USB CHARGING, MULTI-CLIP FUNCTION PERSONAL FAN</t>
  </si>
  <si>
    <t>Home&amp;Kitchen|Heating,Cooling&amp;AirQuality|Fans|TableFans</t>
  </si>
  <si>
    <t>B07Z51CGGH</t>
  </si>
  <si>
    <t>Eureka Forbes Wet &amp; Dry Ultimo 1400 Watts Multipurpose Vacuum Cleaner,Power Suction &amp; Blower with 20 litres Tank Capacity,6 Accessories,1 Year Warranty,Compact,Light Weight &amp; Easy to use (Red)</t>
  </si>
  <si>
    <t>B07SBGFDX9</t>
  </si>
  <si>
    <t>Pentonic Multicolor Ball Point Pen, Pack of 10</t>
  </si>
  <si>
    <t>OfficeProducts|OfficePaperProducts|Paper|Stationery|Pens,Pencils&amp;WritingSupplies|Pens&amp;Refills|StickBallpointPens</t>
  </si>
  <si>
    <t>B06XFTHCNY</t>
  </si>
  <si>
    <t>CableCreation RCA to 3.5mm Male Audio Cable, 3.5mm to 2RCA Cable Male RCA Cable,Y Splitter Stereo Jack Cable for Home Theater,Subwoofer, Receiver, Speakers and More (3Feet/0.9Meter,Black)</t>
  </si>
  <si>
    <t>B06XPYRWV5</t>
  </si>
  <si>
    <t>Pigeon by Stovekraft 2 Slice Auto Pop up Toaster. A Smart Bread Toaster for Your Home (750 Watt) (black)</t>
  </si>
  <si>
    <t>B00PVT30YI</t>
  </si>
  <si>
    <t>Kitchen Mart Stainless Steel South Indian Filter Coffee Drip Maker, Madras Kappi, Drip Decotion Maker160ml (2 Cup)</t>
  </si>
  <si>
    <t>Home&amp;Kitchen|Kitchen&amp;HomeAppliances|Coffee,Tea&amp;Espresso|DripCoffeeMachines</t>
  </si>
  <si>
    <t>B08WLY8V9S</t>
  </si>
  <si>
    <t>Tukzer Gel Mouse Pad Wrist Rest Memory-Foam Ergonomic Mousepad| Cushion Wrist Support &amp; Pain Relief| Suitable for Gaming, Computer, Laptop, Home &amp; Office Non-Slip Rubber Base (Blue)</t>
  </si>
  <si>
    <t>B086199CWG</t>
  </si>
  <si>
    <t>Maharaja Whiteline Odacio Plus 550-Watt Juicer Mixer Grinder with 3 Jars (Black/Silver)</t>
  </si>
  <si>
    <t>B08D9MNH4B</t>
  </si>
  <si>
    <t>HP Deskjet 2723 AIO Printer, Copy, Scan, WiFi, Bluetooth, USB, Simple Setup Smart App, Ideal for Home.</t>
  </si>
  <si>
    <t>B07LDPLSZC</t>
  </si>
  <si>
    <t>Havells Glydo 1000 watt Dry Iron With American Heritage Non Stick Sole Plate, Aerodynamic Design, Easy Grip Temperature Knob &amp; 2 years Warranty. (Charcoal Blue)</t>
  </si>
  <si>
    <t>B01L6MT7E0</t>
  </si>
  <si>
    <t>Philips AC1215/20 Air purifier, removes 99.97% airborne pollutants, 4-stage filtration with True HEPA filter (white)</t>
  </si>
  <si>
    <t>Home&amp;Kitchen|Heating,Cooling&amp;AirQuality|AirPurifiers|HEPAAirPurifiers</t>
  </si>
  <si>
    <t>B08CTQP51L</t>
  </si>
  <si>
    <t>Robustrion [Anti-Scratch] &amp; [Smudge Proof] [S Pen Compatible] Premium Tempered Glass Screen Protector for Samsung Tab S6 Lite 10.4 inch SM-P610/615 [Bubble Free]</t>
  </si>
  <si>
    <t>B09BW334ML</t>
  </si>
  <si>
    <t>Dealfreez Case Compatible with Fire TV Stick 3rd Gen 2021 Full Wrap Silicone Remote Cover Anti-Lost with Loop (D-Black)</t>
  </si>
  <si>
    <t>Electronics|HomeTheater,TV&amp;Video|Accessories|RemoteControls</t>
  </si>
  <si>
    <t>B01M6453MB</t>
  </si>
  <si>
    <t>Prestige Delight PRWO Electric Rice Cooker (1 L, White)</t>
  </si>
  <si>
    <t>B08LW31NQ6</t>
  </si>
  <si>
    <t>Lenovo 600 Bluetooth 5.0 Silent Mouse: Compact, Portable, Dongle-Free Multi-Device connectivity with Microsoft Swift Pair | 3-Level Adjustable DPI up to 2400 | Battery Life: up to 1 yr</t>
  </si>
  <si>
    <t>B06Y36JKC3</t>
  </si>
  <si>
    <t>Abode Kitchen Essential Measuring Cup &amp; Spoon for Spices | for Cooking and Baking Cake | Multipurpose Tablespoon Cups with Ring Holder | (Black)</t>
  </si>
  <si>
    <t>B0811VCGL5</t>
  </si>
  <si>
    <t>Mi Air Purifier 3 with True HEPA Filter, removes air pollutants, smoke, odor, bacteria &amp; viruses with 99.97% efficiency, coverage area up to 484 sq. ft., Wi-Fi &amp; Voice control - Alexa/GA (white)</t>
  </si>
  <si>
    <t>B078WB1VWJ</t>
  </si>
  <si>
    <t>Usha EI 3710 Heavy Weight 1000-Watt Dry Iron with Golden American Heritage Soleplate, 1.75 Kg(White)</t>
  </si>
  <si>
    <t>B09GB5B4BK</t>
  </si>
  <si>
    <t>HP 150 Wireless USB Mouse with Ergonomic and ambidextrous Design, 1600 DPI Optical Tracking, 2.4 GHz Wireless connectivity, Dual-Function Scroll Wheel and 12 Month Long Battery Life. 3-Years Warranty.</t>
  </si>
  <si>
    <t>B07MKFNHKG</t>
  </si>
  <si>
    <t>VW 80 cm (32 inches) Frameless Series HD Ready LED TV VW32A (Black)</t>
  </si>
  <si>
    <t>Electronics|HomeTheater,TV&amp;Video|Televisions|StandardTelevisions</t>
  </si>
  <si>
    <t>B07MDRGHWQ</t>
  </si>
  <si>
    <t>VW 60 cm (24 inches) Premium Series HD Ready LED TV VW24A (Black)</t>
  </si>
  <si>
    <t>B01M69WCZ6</t>
  </si>
  <si>
    <t>Allin Exporters J66 Ultrasonic Humidifier Cool Mist Air Purifier for Dryness, Cold &amp; Cough Large Capacity for Room, Baby, Plants, Bedroom (2.4 L) (1 Year Warranty)</t>
  </si>
  <si>
    <t>Home&amp;Kitchen|Heating,Cooling&amp;AirQuality|Humidifiers</t>
  </si>
  <si>
    <t>B0B53DS4TF</t>
  </si>
  <si>
    <t>Instant Pot Air Fryer, Vortex 2QT, Touch Control Panel, 360¬∞ EvenCrisp‚Ñ¢ Technology, Uses 95 % less Oil, 4-in-1 Appliance: Air Fry, Roast, Bake, Reheat (Vortex 1.97Litre, Black)</t>
  </si>
  <si>
    <t>Home&amp;Kitchen|Kitchen&amp;HomeAppliances|SmallKitchenAppliances|DeepFatFryers|AirFryers</t>
  </si>
  <si>
    <t>B07GLS2563</t>
  </si>
  <si>
    <t>Cello Quick Boil Popular Electric Kettle 1 Litre 1200 Watts | Stainless Steel body | Boiler for Water, Silver</t>
  </si>
  <si>
    <t>B083RC4WFJ</t>
  </si>
  <si>
    <t>PrettyKrafts Laundry Bag / Basket for Dirty Clothes, Folding Round Laundry Bag,Set of 2, Black Wave</t>
  </si>
  <si>
    <t>Home&amp;Kitchen|HomeStorage&amp;Organization|LaundryOrganization|LaundryBags</t>
  </si>
  <si>
    <t>B07W4HTS8Q</t>
  </si>
  <si>
    <t>ACTIVA Instant 3 LTR 3 KVA SPECIAL Anti Rust Coated Tank Geyser with Full ABS Body with 5 Year Warranty Premium (White)</t>
  </si>
  <si>
    <t>B08GJ57MKL</t>
  </si>
  <si>
    <t>Coway Professional Air Purifier for Home, Longest Filter Life 8500 Hrs, Green True HEPA Filter, Traps 99.99% Virus &amp; PM 0.1 Particles, Warranty 7 Years (AirMega 150 (AP-1019C))</t>
  </si>
  <si>
    <t>B008P7IF02</t>
  </si>
  <si>
    <t>Morphy Richards New Europa 800-Watt Espresso and Cappuccino 4-Cup Coffee Maker (Black)</t>
  </si>
  <si>
    <t>Home&amp;Kitchen|Kitchen&amp;HomeAppliances|Coffee,Tea&amp;Espresso|EspressoMachines</t>
  </si>
  <si>
    <t>B00LHZWD0C</t>
  </si>
  <si>
    <t>Luxor 5 Subject Single Ruled Notebook - A4, 70 GSM, 300 pages</t>
  </si>
  <si>
    <t>B00A328ENA</t>
  </si>
  <si>
    <t>Panasonic SR-WA22H (E) Automatic Rice Cooker, Apple Green, 2.2 Liters</t>
  </si>
  <si>
    <t>B08SJVD8QD</t>
  </si>
  <si>
    <t>CARDEX Digital Kitchen Weighing Machine Multipurpose Electronic Weight Scale With Back Lite LCD Display for Measuring Food, Cake, Vegetable, Fruit (KITCHEN SCALE)</t>
  </si>
  <si>
    <t>B08VGFX2B6</t>
  </si>
  <si>
    <t>Kuber Industries Waterproof Round Non Wovan Laundry Bag/Hamper|Metalic Printed With Handles|Foldable Bin &amp; 45 Liter Capicity|Size 37 x 37 x 49, Pack of 1 (Beige &amp; Brown)-KUBMART11450</t>
  </si>
  <si>
    <t>B00LZPQVMK</t>
  </si>
  <si>
    <t>Parker Vector Standard Chrome Trim Ball Pen (Ink - Black)</t>
  </si>
  <si>
    <t>B08TGG316Z</t>
  </si>
  <si>
    <t>10k 8k 4k HDMI Cable, Certified 48Gbps 1ms Ultra High Speed HDMI 2.1 Cable 4k 120Hz 144Hz 2k 165Hz 8k 60Hz Dynamic HDR ARC eARC DTS:X Compatible for Mac Gaming PC Soundbar TV Monitor Laptop PS5 4 Xbox</t>
  </si>
  <si>
    <t>B07BKSSDR2</t>
  </si>
  <si>
    <t>Dr Trust Electronic Kitchen Digital Scale Weighing Machine (Blue)</t>
  </si>
  <si>
    <t>Health&amp;PersonalCare|HomeMedicalSupplies&amp;Equipment|HealthMonitors|WeighingScales|DigitalBathroomScales</t>
  </si>
  <si>
    <t>B09F5Z694W</t>
  </si>
  <si>
    <t>Canon E4570 All-in-One Wi-Fi Ink Efficient Colour Printer with FAX/ADF/Duplex Printing (Black)- Smart Speaker Compatible, Standard</t>
  </si>
  <si>
    <t>B09P858DK8</t>
  </si>
  <si>
    <t>WeCool C1 Car Mobile Holder with One Click Technology,360¬∞ Rotational, Strong Suction Cup,Compatible with 4 to 6 Inch Devices, Wildshield and Dashboard Mobile Holder for Car, and Use</t>
  </si>
  <si>
    <t>B09LD3116F</t>
  </si>
  <si>
    <t>Qubo Smart Cam 360 from Hero Group | Made in India | 2MP 1080p Full HD | CCTV Wi-Fi Camera | 360 Degree Coverage| Two Way Talk | Mobile App Connectivity | Night Vision | Cloud &amp; SD Card Recording</t>
  </si>
  <si>
    <t>B0B9XLX8VR</t>
  </si>
  <si>
    <t>VU 139 cm (55 inches) The GloLED Series 4K Smart LED Google TV 55GloLED (Grey)</t>
  </si>
  <si>
    <t>B0BC8BQ432</t>
  </si>
  <si>
    <t>VU 164 cm (65 inches) The GloLED Series 4K Smart LED Google TV 65GloLED (Grey)</t>
  </si>
  <si>
    <t>B014HDJ7ZE</t>
  </si>
  <si>
    <t>Bajaj Majesty Duetto Gas 6 Ltr Vertical Water Heater ( LPG), White</t>
  </si>
  <si>
    <t>B07NCKMXVZ</t>
  </si>
  <si>
    <t>StyleHouse Lint Remover for Woolen Clothes, Electric Lint Remover, Best Lint Shaver for Clothes</t>
  </si>
  <si>
    <t>B07KSB1MLX</t>
  </si>
  <si>
    <t>AmazonBasics Digital Optical Coax to Analog RCA Audio Converter Adapter with Fiber Cable</t>
  </si>
  <si>
    <t>B07RCGTZ4M</t>
  </si>
  <si>
    <t>AGARO Ace 1600 Watts, 21.5 kPa Suction Power, 21 litres Wet &amp; Dry Stainless Steel Vacuum Cleaner with Blower Function and Washable Dust Bag</t>
  </si>
  <si>
    <t>B00TDD0YM4</t>
  </si>
  <si>
    <t>Philips GC026/30 Fabric Shaver, Lint Remover for Woolen Sweaters, Blankets, Jackets/Burr Remover Pill Remover from Carpets, Curtains (White)</t>
  </si>
  <si>
    <t>B08XNL93PL</t>
  </si>
  <si>
    <t>Portronics Ruffpad 15 Re-Writable LCD Screen 38.1cm (15-inch) Writing Pad for Drawing, Playing, Handwriting Gifts for Kids &amp; Adults (Grey)</t>
  </si>
  <si>
    <t>OfficeProducts|OfficePaperProducts|Paper|Stationery|Notebooks,WritingPads&amp;Diaries</t>
  </si>
  <si>
    <t>B08TT63N58</t>
  </si>
  <si>
    <t>ROYAL STEP - AMAZON'S BRAND - Portable Electric USB Juice Maker Juicer Bottle Blender Grinder Mixer,4 Blades Rechargeable Bottle with (Multi color) (MULTI)</t>
  </si>
  <si>
    <t>Home&amp;Kitchen|Kitchen&amp;HomeAppliances|SmallKitchenAppliances|Juicers</t>
  </si>
  <si>
    <t>B01CS4A5V4</t>
  </si>
  <si>
    <t>Monitor AC Stand/Heavy Duty Air Conditioner Outdoor Unit Mounting Bracket</t>
  </si>
  <si>
    <t>Home&amp;Kitchen|Heating,Cooling&amp;AirQuality|Parts&amp;Accessories|FanParts&amp;Accessories</t>
  </si>
  <si>
    <t>B087JWLZ2K</t>
  </si>
  <si>
    <t>AmazonBasics 108 cm (43 inches) 4K Ultra HD Smart LED Fire TV AB43U20PS (Black)</t>
  </si>
  <si>
    <t>B0B217Z5VK</t>
  </si>
  <si>
    <t>Noise Buds VS402 Truly Wireless in Ear Earbuds, 35-Hours of Playtime, Instacharge, Quad Mic with ENC, Hyper Sync, Low Latency, 10mm Driver, Bluetooth v5.3 and Breathing LED Lights (Neon Black)</t>
  </si>
  <si>
    <t>B084DTMYWK</t>
  </si>
  <si>
    <t>Myvn 30W Warp/20W Dash Charging Usb Type C Charger Cable Compatible For Cellular Phones Oneplus 8T 8 8Pro 7 Pro / 7T / 7T Pro Nord And Oneplus 3 / 3T / 5 / 5T / 6 / 6T / 7</t>
  </si>
  <si>
    <t>B099SD8PRP</t>
  </si>
  <si>
    <t>Lenovo 130 Wireless Compact Mouse, 1K DPI Optical sensor, 2.4GHz Wireless NanoUSB, 10m range, 3button(left,right,scroll) upto 3M left/right clicks, 10 month battery, Ambidextrous, Ergonomic GY51C12380</t>
  </si>
  <si>
    <t>B08VRMK55F</t>
  </si>
  <si>
    <t>Zebronics Zeb Buds C2 in Ear Type C Wired Earphones with Mic, Braided 1.2 Metre Cable, Metallic Design, 10mm Drivers, in Line Mic &amp; Volume Controller (Blue)</t>
  </si>
  <si>
    <t>B083RD1J99</t>
  </si>
  <si>
    <t>HP Wired Mouse 100 with 1600 DPI Optical Sensor, USB Plug-and -Play,ambidextrous Design, Built-in Scrolling and 3 Handy Buttons. 3-Years Warranty (6VY96AA)</t>
  </si>
  <si>
    <t>B0B1F6GQPS</t>
  </si>
  <si>
    <t>Boult Audio FXCharge with ENC, 32H Playtime, 5min=7H Type C Fast Charging, Zen ENC, 14.2 mm BoomX Rich Bass, IPX5, Bluetooth Wireless in Ear Earphones Neckband with mic (Black)</t>
  </si>
  <si>
    <t>B094YFFSMY</t>
  </si>
  <si>
    <t>Tygot Bluetooth Extendable Selfie Sticks with Wireless Remote and Tripod Stand, 3-in-1 Multifunctional Selfie Stick with Tripod Stand Compatible with iPhone/OnePlus/Samsung/Oppo/Vivo and All Phones</t>
  </si>
  <si>
    <t>B08FTFXNNB</t>
  </si>
  <si>
    <t>HP w100 480P 30 FPS Digital Webcam with Built-in Mic, Plug and Play Setup, Wide-Angle View for Video Calling on Skype, Zoom, Microsoft Teams and Other Apps (Black)</t>
  </si>
  <si>
    <t>Electronics|Cameras&amp;Photography|VideoCameras</t>
  </si>
  <si>
    <t>B08MV82R99</t>
  </si>
  <si>
    <t>Bajaj Waterproof 1500 Watts Immersion Rod Heater</t>
  </si>
  <si>
    <t>B08TDJ5BVF</t>
  </si>
  <si>
    <t>E-COSMOS 5V 1.2W Portable Flexible USB LED Light (Colours May Vary, Small, EC-POF1)</t>
  </si>
  <si>
    <t>B075TJHWVC</t>
  </si>
  <si>
    <t>Airtel Digital TV HD Set Top Box with 1 Month Basic Pack with Recording + Free Standard Installation</t>
  </si>
  <si>
    <t>B08L4SBJRY</t>
  </si>
  <si>
    <t>Saifsmart Outlet Wall Mount Hanger Holder for Dot 3rd Gen, Compact Bracket Case Plug and Built-in Cable Management for Kitchen Bathroom, Bedroom (Black)</t>
  </si>
  <si>
    <t>Electronics|HomeAudio|Accessories|SpeakerAccessories|Mounts</t>
  </si>
  <si>
    <t>B07YSJ7FF1</t>
  </si>
  <si>
    <t>Crompton Brio 1000-Watts Dry Iron with Weilburger Coating (Sky Blue and White)</t>
  </si>
  <si>
    <t>B00LP9RFSU</t>
  </si>
  <si>
    <t>Eureka Forbes Aquasure Amrit Twin Cartridge (Pack of 2), White</t>
  </si>
  <si>
    <t>B083M7WPZD</t>
  </si>
  <si>
    <t>AGARO 33398 Rapid 1000-Watt, 10-Litre Wet &amp; Dry Vacuum Cleaner, with Blower Function (Red &amp; Black)</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</si>
  <si>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</si>
  <si>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</si>
  <si>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</si>
  <si>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B097R3XH9R</t>
  </si>
  <si>
    <t>Bajaj New Shakti Neo 25L Vertical Storage Water Heater (Geyser 25 Litres) 4 Star BEE Rated Heater For Water Heating with Titanium Armour, Swirl Flow Technology, Glasslined Tank(White), 1 Yr Warranty</t>
  </si>
  <si>
    <t>B00RGLI0ZS</t>
  </si>
  <si>
    <t>Amkette 30 Pin to USB Charging &amp; Data Sync Cable for iPhone 3G/3GS/4/4s/iPad 1/2/3, iPod Nano 5th/6th Gen and iPod Touch 3rd/4th Gen -1.5m (Black)</t>
  </si>
  <si>
    <t>B09NS5TKPN</t>
  </si>
  <si>
    <t>LG 1.5 Ton 5 Star AI DUAL Inverter Split AC (Copper, Super Convertible 6-in-1 Cooling, HD Filter with Anti-Virus Protection, 2022 Model, PS-Q19YNZE, White)</t>
  </si>
  <si>
    <t>Home&amp;Kitchen|Heating,Cooling&amp;AirQuality|AirConditioners|Split-SystemAirConditioners</t>
  </si>
  <si>
    <t>B07SY4C3TD</t>
  </si>
  <si>
    <t>HP GT 53 XL Cartridge Ink</t>
  </si>
  <si>
    <t>B09M869Z5V</t>
  </si>
  <si>
    <t>Portronics MPORT 31C 4-in-1 USB Hub (Type C to 4 USB-A Ports) with Fast Data Transfer</t>
  </si>
  <si>
    <t>B09TP5KBN7</t>
  </si>
  <si>
    <t>pTron Volta Dual Port 12W Smart USB Charger Adapter, Multi-Layer Protection, Made in India, BIS Certified, Fast Charging Power Adaptor Without Cable for All iOS &amp; Android Devices (Black)</t>
  </si>
  <si>
    <t>B07TC9F7PN</t>
  </si>
  <si>
    <t>Racold Eterno Pro 25L Vertical 5 Star Storage Water Heater (Geyser) with free Standard Installation and free Installation Pipes</t>
  </si>
  <si>
    <t>B07LG96SDB</t>
  </si>
  <si>
    <t>ESN 999 Supreme Quality 1500W Immersion Water Heater Rod (Black)</t>
  </si>
  <si>
    <t>B08N6P8G5K</t>
  </si>
  <si>
    <t>INALSA Air Fryer Digital 4L Nutri Fry - 1400W with Smart AirCrisp Technology| 8-Preset Menu, Touch Control &amp; Digital Display|Variable Temperature &amp; Timer Control|Free Recipe book|2 Yr Warranty (Black)</t>
  </si>
  <si>
    <t>B00J4YG0PC</t>
  </si>
  <si>
    <t>Classmate Long Notebook - 140 Pages, Single Line, 297mm x 210mm (Pack of 12)</t>
  </si>
  <si>
    <t>B07FXLC2G2</t>
  </si>
  <si>
    <t>Tata Swach Bulb 6000-Litre Cartridge, 1 Piece, White, Hollow Fiber Membrane</t>
  </si>
  <si>
    <t>B07DZ986Q2</t>
  </si>
  <si>
    <t>Philips EasyTouch Plus Standing Garment Steamer GC523/60 - 1600 Watt, 5 Steam Settings, Up to 32 g/min steam, with Double Pole</t>
  </si>
  <si>
    <t>B098QXR9X2</t>
  </si>
  <si>
    <t>Ambrane 27000mAh Power Bank, 20W Fast Charging, Triple Output, Type C PD (Input &amp; Output), Quick Charge, Li-Polymer, Multi-Layer Protection for iPhone, Smartphones &amp; Other Devices (Stylo Pro, Black)</t>
  </si>
  <si>
    <t>B0B56YRBNT</t>
  </si>
  <si>
    <t>Tecno Spark 9 (Sky Mirror, 6GB RAM,128GB Storage) | 11GB Expandable RAM | Helio G37 Gaming Processor</t>
  </si>
  <si>
    <t>B07GMFY9QM</t>
  </si>
  <si>
    <t>SOFLIN Egg Boiler Electric Automatic Off 7 Egg Poacher for Steaming, Cooking, Boiling and Frying (400 Watts, Blue)</t>
  </si>
  <si>
    <t>B00LM4X0KU</t>
  </si>
  <si>
    <t>Parker Quink Ink Bottle, Blue</t>
  </si>
  <si>
    <t>OfficeProducts|OfficePaperProducts|Paper|Stationery|Pens,Pencils&amp;WritingSupplies|Pens&amp;Refills|BottledInk</t>
  </si>
  <si>
    <t>B0B5V47VK4</t>
  </si>
  <si>
    <t>OnePlus 10T 5G (Moonstone Black, 8GB RAM, 128GB Storage)</t>
  </si>
  <si>
    <t>B08CF4SCNP</t>
  </si>
  <si>
    <t>Quantum QHM-7406 Full-Sized Keyboard with () Rupee Symbol, Hotkeys and 3-pieces LED function for Desktop/Laptop/Smart TV Spill-Resistant Wired USB Keyboard with 10 million keystrokes lifespan (Black)</t>
  </si>
  <si>
    <t>B072NCN9M4</t>
  </si>
  <si>
    <t>AMERICAN MICRONIC- Imported Wet &amp; Dry Vacuum Cleaner, 21 Litre Stainless Steel with Blower &amp; HEPA filter, 1600 Watts 100% Copper Motor 28 KPa suction with washable reusable dust bag (Red/Black/Steel)-AMI-VCD21-1600WDx</t>
  </si>
  <si>
    <t>B00LM4X3XE</t>
  </si>
  <si>
    <t>Parker Quink Ink Bottle (Black)</t>
  </si>
  <si>
    <t>B08H5L8V1L</t>
  </si>
  <si>
    <t>Synqe USB Type C Fast Charging Cable 2M Charger Cord Data Cable Compatible with Samsung Galaxy M51,Galaxy M31S, S10e S10 S9 S20 Plus, Note10 9 8,M40 A50 A70, Redmi Note 9, Moto G7, Poco F1 (2M, Grey)</t>
  </si>
  <si>
    <t>B079Y6JZC8</t>
  </si>
  <si>
    <t>ZEBRONICS Zeb-Comfort Wired USB Mouse, 3-Button, 1000 DPI Optical Sensor, Plug &amp; Play, for Windows/Mac, Black</t>
  </si>
  <si>
    <t>B00SMJPA9C</t>
  </si>
  <si>
    <t>Bajaj DX-2 600W Dry Iron with Advance Soleplate and Anti-Bacterial German Coating Technology, Grey</t>
  </si>
  <si>
    <t>B09TMZ1MF8</t>
  </si>
  <si>
    <t>Western Digital WD Green SATA 240GB Internal SSD Solid State Drive - SATA 6Gb/s 2.5 inches - WDS240G3G0A</t>
  </si>
  <si>
    <t>B07NTKGW45</t>
  </si>
  <si>
    <t>SaleOn‚Ñ¢ Portable Storage Organizer Bag for Earphone USB Cable Power Bank Mobile Charger Digital Gadget Hard Disk, Water Resistance Material - Dark Grey</t>
  </si>
  <si>
    <t>B06XGWRKYT</t>
  </si>
  <si>
    <t>Kodak 80 cm (32 Inches) HD Ready LED TV Kodak 32HDX900S (Black)</t>
  </si>
  <si>
    <t>B097RJ867P</t>
  </si>
  <si>
    <t>PHILIPS Digital Air Fryer HD9252/90 with Touch Panel, uses up to 90% less fat, 7 Pre-set Menu, 1400W, 4.1 Liter, with Rapid Air Technology (Black), Large</t>
  </si>
  <si>
    <t>B01M5F614J</t>
  </si>
  <si>
    <t>Morphy Richards OFR Room Heater, 09 Fin 2000 Watts Oil Filled Room Heater , ISI Approved (OFR 9 Grey)</t>
  </si>
  <si>
    <t>Home&amp;Kitchen|Heating,Cooling&amp;AirQuality|RoomHeaters</t>
  </si>
  <si>
    <t>B01N90RZ4M</t>
  </si>
  <si>
    <t>Tata Sky Universal Remote</t>
  </si>
  <si>
    <t>B00GE55L22</t>
  </si>
  <si>
    <t>Storite USB 3.0 Cable A to Micro B high Speed Upto 5 Gbps Data Transfer Cable for Portable External Hard Drive - (20cm), Black</t>
  </si>
  <si>
    <t>B08FD2VSD9</t>
  </si>
  <si>
    <t>TCL 108 cm (43 inches) 4K Ultra HD Certified Android Smart LED TV 43P615 (Black)</t>
  </si>
  <si>
    <t>B08SMJT55F</t>
  </si>
  <si>
    <t>boAt Stone 250 Portable Wireless Speaker with 5W RMS Immersive Audio, RGB LEDs, Up to 8HRS Playtime, IPX7 Water Resistance, Multi-Compatibility Modes(Black)</t>
  </si>
  <si>
    <t>B09G5TSGXV</t>
  </si>
  <si>
    <t>Hi-Mobiler iPhone Charger Lightning Cable,2 Pack Apple MFi Certified USB iPhone Fast Chargering Cord,Data Sync Transfer for 13/12/11 Pro Max Xs X XR 8 7 6 5 5s iPad iPod More Model Cell Phone Cables</t>
  </si>
  <si>
    <t>B07WNK1FFN</t>
  </si>
  <si>
    <t>AGARO Esteem Multi Kettle 1.2 Litre, 600W with 3 Heating Modes &amp; Rapid Boil Technology</t>
  </si>
  <si>
    <t>B09XXZXQC1</t>
  </si>
  <si>
    <t>Xiaomi Pad 5| Qualcomm Snapdragon 860| 120Hz Refresh Rate| 6GB, 128GB| 2.5K+ Display (10.95-inch/27.81cm)|1 Billion Colours| Dolby Vision Atmos| Quad Speakers| Wi-Fi| Gray</t>
  </si>
  <si>
    <t>Computers&amp;Accessories|Tablets</t>
  </si>
  <si>
    <t>B0989W6J2F</t>
  </si>
  <si>
    <t>ENEM Sealing Machine | 12 Inch (300 mm) | 1 Year Warranty | Full Customer Support | Beep Sound Function | Plastic Packing Machine | Plastic Bag Sealing Machine | Heat Sealer Machine | Plastic Sealing Machine | Blue | Made in India</t>
  </si>
  <si>
    <t>B08TR61BVK</t>
  </si>
  <si>
    <t>Tabelito¬Æ Polyester Foam, Nylon Hybrid laptopss Bag Sleeve Case Cover Pouch for laptopss Apple/Dell/Lenovo/ Asus/ Hp/Samsung/Mi/MacBook/Ultrabook/Thinkpad/Ideapad/Surfacepro (15.6 inches /39.6cm, Blue) laptopsss</t>
  </si>
  <si>
    <t>B08QDPB1SL</t>
  </si>
  <si>
    <t>Duracell Chhota Power AA Battery Set of 10 Pcs</t>
  </si>
  <si>
    <t>B07GLSKXS1</t>
  </si>
  <si>
    <t>KENT 16026 Electric Kettle Stainless Steel 1.8 L | 1500W | Superfast Boiling | Auto Shut-Off | Boil Dry Protection | 360¬∞ Rotating Base | Water Level Indicator</t>
  </si>
  <si>
    <t>B00S9BSJC8</t>
  </si>
  <si>
    <t>Philips Viva Collection HR1832/00 1.5-Litre400-Watt Juicer (Ink Black)</t>
  </si>
  <si>
    <t>B098JYT4SY</t>
  </si>
  <si>
    <t>Zebronics Zeb-Jaguar Wireless Mouse, 2.4GHz with USB Nano Receiver, High Precision Optical Tracking, 4 Buttons, Plug &amp; Play, Ambidextrous, for PC/Mac/Laptop (Black+Grey)</t>
  </si>
  <si>
    <t>B09QGZFBPM</t>
  </si>
  <si>
    <t>Wayona Type C To Type C Long Fast Charging Cable Type C Charger Cord Compatible With Samsung S22 S20 S20 Fe 2022 S22 Ultra S21 Ultra A70 A51 A53 A33 A73 M51 M31 M33 M53 (Grey, 2M, 65W, 6Ft)</t>
  </si>
  <si>
    <t>B09QGZM8QB</t>
  </si>
  <si>
    <t>Wayona Usb Type C 65W 6Ft/2M Long Fast Charging Cable Compatible For Samsung S22 S20 Fe S21 Ultra A33 A53 A01 A73 A70 A51 M33 M53 M51 M31(2M, Black)</t>
  </si>
  <si>
    <t>B08WKG2MWT</t>
  </si>
  <si>
    <t>Wayona Usb C 65W Fast Charging Cable Compatible For Tablets Samsung S22 S20 S10 S20Fe S21 S21 Ultra A70 A51 A71 A50S M31 M51 M31S M53 5G (1M, Black)</t>
  </si>
  <si>
    <t>B08WKFSN84</t>
  </si>
  <si>
    <t>Wayona Type C To Type C 65W/3.25A Nylon Braided Fast Charging Cable Compatible For Laptop, Macbook, Samsung Galaxy M33 M53 M51 S20 Ultra, A71, A53, A51, Ipad Pro 2018 (1M, Grey)</t>
  </si>
  <si>
    <t>B08HD7JQHX</t>
  </si>
  <si>
    <t>HUMBLE Dynamic Lapel Collar Mic Voice Recording Filter Microphone for Singing Youtube SmartPhones, Black</t>
  </si>
  <si>
    <t>B00SH18114</t>
  </si>
  <si>
    <t>Ikea 903.391.72 Polypropylene Plastic Solid Bevara Sealing Clip (Multicolour) - 30 Pack, Adjustable</t>
  </si>
  <si>
    <t>B094JNXNPV</t>
  </si>
  <si>
    <t>Ambrane Unbreakable 3 in 1 Fast Charging Braided Multipurpose Cable for Speaker with 2.1 A Speed - 1.25 meter, Black</t>
  </si>
  <si>
    <t>B078JT7LTD</t>
  </si>
  <si>
    <t>Sujata Dynamix, Mixer Grinder, 900 Watts, 3 Jars (White)</t>
  </si>
  <si>
    <t>B09B9SPC7F</t>
  </si>
  <si>
    <t>PC SQUARE Laptop Tabletop Stand/ Computer Tablet Stand 6 Angles Adjustable Aluminum Ergonomic Foldable Portable Desktop Holder Compatible with MacBook, HP, Dell, Lenovo &amp; All Other Notebook (Silver)</t>
  </si>
  <si>
    <t>B08243SKCK</t>
  </si>
  <si>
    <t>Vedini Transparent Empty Refillable Reusable Fine Mist Spray Bottle for Perfume, Travel with DIY Sticker Set ( 100ml, Pack of 4)</t>
  </si>
  <si>
    <t>Home&amp;Kitchen|HomeStorage&amp;Organization|LaundryOrganization|IroningAccessories|SprayBottles</t>
  </si>
  <si>
    <t>B07D8VBYB4</t>
  </si>
  <si>
    <t>SUJATA Powermatic Plus, Juicer Mixer Grinder, 900 Watts, 2 Jars (White)</t>
  </si>
  <si>
    <t>B078KRFWQB</t>
  </si>
  <si>
    <t>Havells Cista Room Heater, White, 2000 Watts</t>
  </si>
  <si>
    <t>B07966M8XH</t>
  </si>
  <si>
    <t>Model-P4 6 Way Swivel Tilt Wall Mount 32-55-inch Full Motion Cantilever for LED,LCD and Plasma TV's</t>
  </si>
  <si>
    <t>Electronics|HomeTheater,TV&amp;Video|Accessories|TVMounts,Stands&amp;Turntables|TVWall&amp;CeilingMounts</t>
  </si>
  <si>
    <t>B01L7C4IU2</t>
  </si>
  <si>
    <t>Havells Ambrose 1200mm Ceiling Fan (Pearl White Wood)</t>
  </si>
  <si>
    <t>B08PSQRW2T</t>
  </si>
  <si>
    <t>Zoul Type C to Type C Fast Charging Cable 65W 2M/6ft USB C Nylon Braided Cord Compatible with MacBook Oneplus 9 9R Samsung Galaxy S21 Ultra S20+ (2M, Black)</t>
  </si>
  <si>
    <t>B08PSVBB2X</t>
  </si>
  <si>
    <t>Zoul USB C to USB C Fast Charging Cable 65W Type C to Type C Nylon Braided Cord Compatible with Macbook Oneplus 9 10R Samsung Galaxy S22 S21 Ultra Z Flip3 Macbook Air/Pro M1 Google Pixel 11'' iPad Pro 2020/2018 (2M, Grey)</t>
  </si>
  <si>
    <t>B07F6GXNPB</t>
  </si>
  <si>
    <t>Eureka Forbes Euroclean Paper Vacuum Cleaner Dust Bags for Excel, Ace, 300, Jet Models - Set of 10</t>
  </si>
  <si>
    <t>Home&amp;Kitchen|Kitchen&amp;HomeAppliances|Vacuum,Cleaning&amp;Ironing|Vacuums&amp;FloorCare|VacuumAccessories|VacuumBags|HandheldBags</t>
  </si>
  <si>
    <t>B08CTNJ985</t>
  </si>
  <si>
    <t>Wayona USB Type C 65W Fast Charging 2M/6Ft Long Flash Charge Cable 3A QC 3.0 Data Cable Compatible with Samsung Galaxy S21 S10 S9 S8, iQOO Z3, Vivo, Note 10 9 8, A20e A40 A50 A70, Moto G7 G8 (2M, Grey)</t>
  </si>
  <si>
    <t>B08CT62BM1</t>
  </si>
  <si>
    <t>Wayona USB Type C Fast Charging Cable Charger Cord 3A QC 3.0 Data Cable Compatible with Samsung Galaxy S10e S10 S9 S8 S20 Plus, Note 10 9 8, M51 A40 A50 A70, Moto G7 G8 (1M, Grey)</t>
  </si>
  <si>
    <t>B09J2MM5C6</t>
  </si>
  <si>
    <t>Amozo Ultra Hybrid Camera and Drop Protection Back Cover Case for iPhone 13 (TPU + Polycarbonate | Crystal Transparent)</t>
  </si>
  <si>
    <t>B07ZR4S1G4</t>
  </si>
  <si>
    <t>Universal Remote Control for All Sony TV for All LCD LED and Bravia TVs Remote</t>
  </si>
  <si>
    <t>B07VV37FT4</t>
  </si>
  <si>
    <t>Classmate Octane Neon- 25 Blue Gel Pens | Smooth Writing Pens| Water-proof Ink For Smudge-free Writing| Preferred By Students For Exam &amp; Class Notes| Study At Home Essential</t>
  </si>
  <si>
    <t>B08J82K4GX</t>
  </si>
  <si>
    <t>Samsung 24-inch(60.46cm) FHD Monitor, IPS, 75 Hz, Bezel Less Design, AMD FreeSync, Flicker Free, HDMI, D-sub, (LF24T350FHWXXL, Dark Blue Gray)</t>
  </si>
  <si>
    <t>Computers&amp;Accessories|Monitors</t>
  </si>
  <si>
    <t>B00LUGTJGO</t>
  </si>
  <si>
    <t>Bajaj RHX-2 800-Watt Room Heater (White)</t>
  </si>
  <si>
    <t>B078XFKBZL</t>
  </si>
  <si>
    <t>Prestige Clean Home Water Purifier Cartridge</t>
  </si>
  <si>
    <t>B0BP89YBC1</t>
  </si>
  <si>
    <t>Campfire Spring Chef Prolix Instant Portable Water Heater Geyser 1Ltr. for Use Home Stainless Steel Baking Rack | Restaurant | Office | Labs | Clinics | Saloon | with Installation Kit (With MCB)</t>
  </si>
  <si>
    <t>B01NBX5RSB</t>
  </si>
  <si>
    <t>HP 65W AC Laptops Charger Adapter 4.5mm for HP Pavilion Black (Without Power Cable)</t>
  </si>
  <si>
    <t>B09F6VHQXB</t>
  </si>
  <si>
    <t>Croma 80 cm (32 Inches) HD Ready LED TV (CREL7369, Black) (2021 Model)</t>
  </si>
  <si>
    <t>B07WKBD37W</t>
  </si>
  <si>
    <t>ESnipe Mart Worldwide Travel Adapter with Build in Dual USB Charger Ports with 125V 6A, 250V Protected Electrical Plug for Laptops, Cameras (White)</t>
  </si>
  <si>
    <t>HomeImprovement|Electrical|Adapters&amp;Multi-Outlets</t>
  </si>
  <si>
    <t>B08YRMBK9R</t>
  </si>
  <si>
    <t>Candes 10 Litre Perfecto 5 Star Rated Automatic Instant Storage Electric Water Heater with Special Metal Body Anti Rust Coating With Installation Kit, 2KW Geyser (Ivory)</t>
  </si>
  <si>
    <t>B092R48XXB</t>
  </si>
  <si>
    <t>Mi Robot Vacuum-Mop P, Best-in-class Laser Navigation in 10-20K INR price band, Intelligent mapping, Robotic Floor Cleaner with 2 in 1 Mopping and Vacuum, App Control (WiFi, Alexa,GA), Strong suction</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</si>
  <si>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</si>
  <si>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</si>
  <si>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</si>
  <si>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B084BR3QX8</t>
  </si>
  <si>
    <t>LAPSTER Accessories Power Cable Cord 2 Pin Laptop Adapter and Tape Recorder 1.5M</t>
  </si>
  <si>
    <t>B00TI8E7BI</t>
  </si>
  <si>
    <t>Philips HD9306/06 1.5-Litre Electric Kettle (Multicolor)</t>
  </si>
  <si>
    <t>B0B25LQQPC</t>
  </si>
  <si>
    <t>Crucial P3 500GB PCIe 3.0 3D NAND NVMe M.2 SSD, up to 3500MB/s - CT500P3SSD8</t>
  </si>
  <si>
    <t>B0746N6WML</t>
  </si>
  <si>
    <t>Parker Vector Camouflage Gift Set - Roller Ball Pen &amp; Parker Logo Keychain (Black Body, Blue Ink), 2 Piece Set</t>
  </si>
  <si>
    <t>B09SGGRKV8</t>
  </si>
  <si>
    <t>ZEBRONICS Zeb-Buds 30 3.5Mm Stereo Wired in Ear Earphones with Mic for Calling, Volume Control, Multifunction Button, 14Mm Drivers, Stylish Eartip,1.2 Meter Durable Cable and Lightweight Design(Red)</t>
  </si>
  <si>
    <t>B091V8HK8Z</t>
  </si>
  <si>
    <t>Milton Go Electro 2.0 Stainless Steel Electric Kettle, 1 Piece, 2 Litres, Silver | Power Indicator | 1500 Watts | Auto Cut-off | Detachable 360 Degree Connector | Boiler for Water</t>
  </si>
  <si>
    <t>B08WJ86PV2</t>
  </si>
  <si>
    <t>RPM Euro Games Gaming Mousepad Speed Type Extended Large (Size - 800 mm x 300 mm x 3 mm)</t>
  </si>
  <si>
    <t>B09VZBGL1N</t>
  </si>
  <si>
    <t>STRIFF Multi Angle Tablet/Mobile Stand. Holder for iPhone, Android, Samsung, OnePlus, Xiaomi. Portable,Foldable Stand.Perfect for Bed,Office, Home,Gift and Desktop (Black)</t>
  </si>
  <si>
    <t>B09Y14JLP3</t>
  </si>
  <si>
    <t>STRIFF UPH2W Multi Angle Tablet/Mobile Stand. Holder for iPhone, Android, Samsung, OnePlus, Xiaomi. Portable,Foldable Stand.Perfect for Bed,Office, Home,Gift and Desktop (White)</t>
  </si>
  <si>
    <t>B00LOD70SC</t>
  </si>
  <si>
    <t>Pilot V7 Liquid Ink Roller Ball Pen (2 Blue + 1 Black)</t>
  </si>
  <si>
    <t>B08XLR6DSB</t>
  </si>
  <si>
    <t>akiara - Makes life easy Electric Handy Sewing/Stitch Handheld Cordless Portable White Sewing Machine for Home Tailoring, Hand Machine | Mini Silai | White Hand Machine with Adapter</t>
  </si>
  <si>
    <t>B009P2LK08</t>
  </si>
  <si>
    <t>Bajaj Minor 1000 Watts Radiant Room Heater (Steel, ISI Approved)</t>
  </si>
  <si>
    <t>B00GGGOYEK</t>
  </si>
  <si>
    <t>Storite USB 2.0 A to Mini 5 pin B Cable for External HDDS/Camera/Card Readers 35cm</t>
  </si>
  <si>
    <t>B07JZSG42Y</t>
  </si>
  <si>
    <t>Borosil Prime Grill Sandwich Maker (Grey)</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</si>
  <si>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</si>
  <si>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</si>
  <si>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B09BF8JBWX</t>
  </si>
  <si>
    <t>Lava A1 Josh 21(Blue Silver) -Dual Sim,Call Blink Notification,Military Grade Certified with 4 Day Battery Backup, Keypad Mobile</t>
  </si>
  <si>
    <t>B0926V9CTV</t>
  </si>
  <si>
    <t>Elv Mobile Phone Mount Tabletop Holder for Phones and Tablets - Black</t>
  </si>
  <si>
    <t>B08JKPVDKL</t>
  </si>
  <si>
    <t>INKULTURE Stainless_Steel Measuring Cups &amp; Spoon Combo for Dry or Liquid/Kitchen Gadgets for Cooking &amp; Baking Cakes/Measuring Cup Set Combo with Handles (Set of 4 Cups &amp; 4 Spoons)</t>
  </si>
  <si>
    <t>B07F366Z51</t>
  </si>
  <si>
    <t>Singer Aroma 1.8 Liter Electric Kettle High Grade Stainless Steel with Cool and Touch Body and Cordless Base, 1500 watts, Auto Shut Off with Dry Boiling (Silver/Black)</t>
  </si>
  <si>
    <t>B08497Z1MQ</t>
  </si>
  <si>
    <t>HP M270 Backlit USB Wired Gaming Mouse with 6 Buttons, 4-Speed Customizable 2400 DPI, Ergonomic Design, Breathing LED Lighting, Metal Scroll Wheel, Lightweighted / 3 Years Warranty (7ZZ87AA), Black</t>
  </si>
  <si>
    <t>B0BM9H2NY9</t>
  </si>
  <si>
    <t>Multifunctional 2 in 1 Electric Egg Boiling Steamer Egg Frying Pan Egg Boiler Electric Automatic Off with Egg Boiler Machine Non-Stick Electric Egg Frying Pan-Tiger Woods (Multy)</t>
  </si>
  <si>
    <t>B08H6CZSHT</t>
  </si>
  <si>
    <t>Philips EasySpeed Plus Steam Iron GC2145/20-2200W, Quick Heat Up with up to 30 g/min steam, 110 g steam Boost, Scratch Resistant Ceramic Soleplate, Vertical steam &amp; Drip-Stop</t>
  </si>
  <si>
    <t>B07R679HTT</t>
  </si>
  <si>
    <t>AGARO Imperial 240-Watt Slow Juicer with Cold Press Technology</t>
  </si>
  <si>
    <t>Home&amp;Kitchen|Kitchen&amp;HomeAppliances|SmallKitchenAppliances|Juicers|ColdPressJuicers</t>
  </si>
  <si>
    <t>B0B5GJRTHB</t>
  </si>
  <si>
    <t>Wecool Moonwalk M1 ENC True Wireless in Ear Earbuds with Mic, Titanium Drivers for Rich Bass Experience, 40+ Hours Play Time, Type C Fast Charging, Low Latency, BT 5.3, IPX5, Deep Bass (Black)</t>
  </si>
  <si>
    <t>B08ZXZ362Z</t>
  </si>
  <si>
    <t>akiara - Makes life easy Mini Sewing Machine for Home Tailoring use | Mini Silai Machine with Sewing Kit Set Sewing Box with Thread Scissors, Needle All in One Sewing Accessories (White &amp; Purple)</t>
  </si>
  <si>
    <t>B01MUAUOCX</t>
  </si>
  <si>
    <t>Sujata Chutney Steel Jar, 400 ml, (White), Stainless Steel</t>
  </si>
  <si>
    <t>Home&amp;Kitchen|Kitchen&amp;HomeAppliances|SmallKitchenAppliances|SmallApplianceParts&amp;Accessories</t>
  </si>
  <si>
    <t>B09YLFHFDW</t>
  </si>
  <si>
    <t>Sony WI-C100 Wireless Headphones with Customizable Equalizer for Deep Bass &amp; 25 Hrs Battery, DSEE-Upscale, Splash Proof, 360RA, Fast Pair, in-Ear Bluetooth Headset with mic for Phone Calls (Black)</t>
  </si>
  <si>
    <t>B085DTN6R2</t>
  </si>
  <si>
    <t>Portronics Konnect CL 20W POR-1067 Type-C to 8 Pin USB 1.2M Cable with Power Delivery &amp; 3A Quick Charge Support, Nylon Braided for All Type-C and 8 Pin Devices, Green</t>
  </si>
  <si>
    <t>B095244Q22</t>
  </si>
  <si>
    <t>MYVN LTG to USB for¬†Fast Charging &amp; Data Sync USB Cable Compatible for iPhone 5/5s/6/6S/7/7+/8/8+/10/11, iPad Air/Mini, iPod and iOS Devices (1 M)</t>
  </si>
  <si>
    <t>B07NRTCDS5</t>
  </si>
  <si>
    <t>Brayden Fito Atom Rechargeable Smoothie Blender with 2000 mAh Battery and 3.7V Motor with 400ml Tritan Jar (Blue)</t>
  </si>
  <si>
    <t>B07B275VN9</t>
  </si>
  <si>
    <t>Airtel DigitalTV DTH Television, Setup Box Remote Compatible for SD and HD Recording (Black)</t>
  </si>
  <si>
    <t>B07T4D9FNY</t>
  </si>
  <si>
    <t>iBELL SEK15L Premium 1.5 Litre Stainless Steel Electric Kettle,1500W Auto Cut-Off Feature,Silver with Black</t>
  </si>
  <si>
    <t>B0BBFJ9M3X</t>
  </si>
  <si>
    <t>Redmi 11 Prime 5G (Meadow Green, 4GB RAM 64GB ROM) | Prime Design | MTK Dimensity 700 | 50 MP Dual Cam | 5000mAh | 7 Band 5G</t>
  </si>
  <si>
    <t>B0BBFJLP21</t>
  </si>
  <si>
    <t>Redmi 11 Prime 5G (Thunder Black, 4GB RAM, 64GB Storage) | Prime Design | MTK Dimensity 700 | 50 MP Dual Cam | 5000mAh | 7 Band 5G</t>
  </si>
  <si>
    <t>B07RX14W1Q</t>
  </si>
  <si>
    <t>Amazon Basics 10.2 Gbps High-Speed 4K HDMI Cable with Braided Cord, 1.8 Meter, Dark Grey</t>
  </si>
  <si>
    <t>B0949FPSFY</t>
  </si>
  <si>
    <t>Bulfyss Stainless Steel Digital Kitchen Weighing Scale &amp; Food Weight Machine for Diet, Nutrition, Health, Fitness, Baking &amp; Cooking (5Kgs, Stainless Steel, 2 Years Warranty)</t>
  </si>
  <si>
    <t>B085LPT5F4</t>
  </si>
  <si>
    <t>Solidaire 550-Watt Mixer Grinder with 3 Jars (Black) (SLD-550-B)</t>
  </si>
  <si>
    <t>B09NL4DCXK</t>
  </si>
  <si>
    <t>Flix (Beetel) Bolt 2.4 12W Dual USB Smart Charger, Made in India, Bis Certified, Fast Charging Power Adaptor with 1 Meter USB to Type C Cable for Cellular Phones (White)(Xwc-64D)</t>
  </si>
  <si>
    <t>B09T37CKQ5</t>
  </si>
  <si>
    <t>FLiX Usb Charger,Flix (Beetel) Bolt 2.4 Dual Poart,5V/2.4A/12W Usb Wall Charger Fast Charging,Adapter For Android/Iphone 11/Xs/Xs Max/Xr/X/8/7/6/Plus,Ipad Pro/Air 2/Mini 3/4,Samsung S4/S5 &amp; More-Black</t>
  </si>
  <si>
    <t>B07NKNBTT3</t>
  </si>
  <si>
    <t>Pick Ur Needs¬Æ Lint Remover for Clothes High Range Rechargeable Lint Shaver for All Types of Clothes, Fabrics, Blanket with 1 Extra Blade Multicolor (Rechargeable)</t>
  </si>
  <si>
    <t>B09M8888DM</t>
  </si>
  <si>
    <t>Portronics MPORT 31 4 Ports USB Hub (USB A to 4 USB-A Ports 4 in 1 Connector USB HUB(Grey)</t>
  </si>
  <si>
    <t>B07924P3C5</t>
  </si>
  <si>
    <t>Storite High Speed Micro USB 3.0 Cable A to Micro B for External &amp; Desktop Hard Drives 45cm</t>
  </si>
  <si>
    <t>B08S6RKT4L</t>
  </si>
  <si>
    <t>Balzano High Speed Nutri Blender/Mixer/Smoothie Maker - 500 Watt - Silver, 2 Jar</t>
  </si>
  <si>
    <t>Home&amp;Kitchen|Kitchen&amp;HomeAppliances|SmallKitchenAppliances</t>
  </si>
  <si>
    <t>B07DXRGWDJ</t>
  </si>
  <si>
    <t>Philips Handheld Garment Steamer GC360/30 - Vertical &amp; Horizontal Steaming, 1200 Watt, up to 22g/min</t>
  </si>
  <si>
    <t>B014SZPBM4</t>
  </si>
  <si>
    <t>Duracell Ultra Alkaline D Battery, 2 Pcs</t>
  </si>
  <si>
    <t>B09XX51X2G</t>
  </si>
  <si>
    <t>STRIFF Laptop Tabletop Stand, Fold-Up, Adjustable, Ventilated, Portable Holder for Desk, Aluminum Foldable Laptop Ergonomic Compatibility with up to 15.6-inch Laptop, All Mac, Tab, and Mobile (Silver)</t>
  </si>
  <si>
    <t>B09MDCZJXS</t>
  </si>
  <si>
    <t>Wings Phantom Pro Earphones Gaming Earbuds with LED Battery Indicator, 50ms Low Latency, Bluetooth 5.3, 40 Hours Playtime, MEMs Mic, IPX4 Resist, 12mm Driver, 500mah case, Headphones, (Black TWS)</t>
  </si>
  <si>
    <t>B0B61DSF17</t>
  </si>
  <si>
    <t>beatXP Kitchen Scale Multipurpose Portable Electronic Digital Weighing Scale | Weight Machine With Back light LCD Display | White |10 kg | 2 Year Warranty |</t>
  </si>
  <si>
    <t>B01KCSGBU2</t>
  </si>
  <si>
    <t>Philips Air Purifier Ac2887/20,Vitashield Intelligent Purification,Long Hepa Filter Life Upto 17000 Hours,Removes 99.9% Airborne Viruses &amp; Bacteria,99.97% Airborne Pollutants,Ideal For Master Bedroom</t>
  </si>
  <si>
    <t>B08L879JSN</t>
  </si>
  <si>
    <t>Acer EK220Q 21.5 Inch (54.61 cm) Full HD (1920x1080) VA Panel LCD Monitor with LED Back Light I 250 Nits I HDMI, VGA Ports I Eye Care Features Like Bluelight Shield, Flickerless &amp; Comfy View (Black)</t>
  </si>
  <si>
    <t>B08VGM3YMF</t>
  </si>
  <si>
    <t>Heart Home Waterproof Round Non Wovan Laundry Bag/Hamper|Metalic Printed With Handles|Foldable Bin &amp; 45 Liter Capicity|Size 37 x 37 x 49, Pack of 1 (Grey &amp; Black)-HEARTXY11447</t>
  </si>
  <si>
    <t>B08CGW4GYR</t>
  </si>
  <si>
    <t>Milk Frother, Immersion Blender Cordlesss Foam Maker USB Rechargeable Small Mixer Handheld with 2 Stainless WhisksÔºåWisker for Stirring 3-Speed Adjustable Mini Frother for Cappuccino Latte Coffee Egg</t>
  </si>
  <si>
    <t>B0B31FR4Y2</t>
  </si>
  <si>
    <t>Boult Audio Omega with 30dB ANC+ ENC, 32H Playtime, 45ms Latency Gaming Mode, Quad Mic Zen ENC, 3 Equalizer Modes, ANC, Type-C Fast Charging, IPX5 True Wireless in Ear Bluetooth Earbuds (Black)</t>
  </si>
  <si>
    <t>B093QCY6YJ</t>
  </si>
  <si>
    <t>ZEBRONICS ZEB-USB150WF1 WiFi USB Mini Adapter Supports 150 Mbps Wireless Data, Comes with Advanced Security WPA/WPA2 encryption Standards</t>
  </si>
  <si>
    <t>B09CTWFV5W</t>
  </si>
  <si>
    <t>PHILIPS Air Fryer HD9200/90, uses up to 90% less fat, 1400W, 4.1 Liter, with Rapid Air Technology (Black), Large</t>
  </si>
  <si>
    <t>B08H6B3G96</t>
  </si>
  <si>
    <t>Philips EasySpeed Plus Steam Iron GC2147/30-2400W, Quick Heat up with up to 30 g/min steam, 150g steam Boost, Scratch Resistant Ceramic Soleplate, Vertical steam, Drip-Stop</t>
  </si>
  <si>
    <t>B084MZXJNK</t>
  </si>
  <si>
    <t>Belkin Apple Certified Lightning To Type C Cable, Tough Unbreakable Braided Fast Charging For Iphone, Ipad, Air Pods, 3.3 Feet (1 Meters)    White</t>
  </si>
  <si>
    <t>B071VMP1Z4</t>
  </si>
  <si>
    <t>LRIPL Compatible Sony Bravia LCD/led Remote Works with Almost All Sony led/LCD tv's</t>
  </si>
  <si>
    <t>B084N133Y7</t>
  </si>
  <si>
    <t>Belkin Apple Certified Lightning To Type C Cable, Fast Charging For Iphone, Ipad, Air Pods, 3.3 Feet (1 Meters)    White</t>
  </si>
  <si>
    <t>B09Z6WH2N1</t>
  </si>
  <si>
    <t>STRIFF 12 Pieces Highly Flexible Silicone Micro USB Protector, Mouse Cable Protector, Suit for All Cell Phones, Computers and Chargers (White)</t>
  </si>
  <si>
    <t>B0B8ZWNR5T</t>
  </si>
  <si>
    <t>STRIFF 12 Pieces Highly Flexible Silicone Micro USB Protector, Mouse Cable Protector, Suit for All Cell Phones, Computers and Chargers (Black)</t>
  </si>
  <si>
    <t>B09CMM3VGK</t>
  </si>
  <si>
    <t>Ambrane 60W / 3A Type C Fast Charging Unbreakable 1.5m L Shaped Braided Cable, PD Technology, 480Mbps Data Transfer for Smartphones, Tablet, Laptops &amp; other type c devices (ABLC10, Black)</t>
  </si>
  <si>
    <t>B07LFQLKFZ</t>
  </si>
  <si>
    <t>Parker Moments Vector Timecheck Gold Trim Roller Ball Pen (Black)</t>
  </si>
  <si>
    <t>B0B2931FCV</t>
  </si>
  <si>
    <t>ZEBRONICS Zeb-Sound Bomb N1 True Wireless in Ear Earbuds with Mic ENC, Gaming Mode (up to 50ms), up to 18H Playback, BT V5.2, Fidget Case, Voice Assistant, Splash Proof, Type C (Midnight Black)</t>
  </si>
  <si>
    <t>B00OFM6PEO</t>
  </si>
  <si>
    <t>Storite USB Extension Cable USB 3.0 Male to Female Extension Cable High Speed 5GBps Extension Cable Data Transfer for Keyboard, Mouse, Flash Drive, Hard Drive, Printer and More- 1.5M - Blue</t>
  </si>
  <si>
    <t>B07D2NMTTV</t>
  </si>
  <si>
    <t>Black + Decker BD BXIR2201IN 2200-Watt Cord &amp; Cordless Steam Iron (Green)</t>
  </si>
  <si>
    <t>B00KRCBA6E</t>
  </si>
  <si>
    <t>Maharaja Whiteline Lava Neo 1200-Watts Halogen Heater (White and Red)</t>
  </si>
  <si>
    <t>B0762HXMTF</t>
  </si>
  <si>
    <t>KENT 11054 Alkaline Water Filter Pitcher 3.5 L | Chemical-Free Water with Balanced pH Levels 8.0 to 9.5 | Solves Acidity Issue | Equipped with Carbon and Sediment Filter - Grey</t>
  </si>
  <si>
    <t>B09NNHFSSF</t>
  </si>
  <si>
    <t>CP PLUS 2MP Full HD Smart Wi-fi CCTV Security Camera | 360¬∞ with Pan Tilt | Two Way Talk | Cloud Monitor | Motion Detect | Night Vision | Supports SD Card (Up to 128 GB) | Alexa &amp; Ok Google | CP-E21A</t>
  </si>
  <si>
    <t>B076VQS87V</t>
  </si>
  <si>
    <t>Syska SDI-07 1000 W Stellar with Golden American Heritage Soleplate Dry Iron (Blue)</t>
  </si>
  <si>
    <t>B07TTSS5MP</t>
  </si>
  <si>
    <t>Lifelong LLMG74 750 Watt Mixer Grinder with 3 Jars (White and Grey)</t>
  </si>
  <si>
    <t>B08TTRVWKY</t>
  </si>
  <si>
    <t>MILTON Smart Egg Boiler 360-Watts (Transparent and Silver Grey), Boil Up to 7 Eggs</t>
  </si>
  <si>
    <t>B08S7V8YTN</t>
  </si>
  <si>
    <t>Lifelong 2-in1 Egg Boiler and Poacher 500-Watt (Transparent and Silver Grey), Boil 8 eggs, Poach 4 eggs, Easy to clean| 3 Boiling Modes, Stainless Steel Body and Heating Plate, Automatic Turn-Off</t>
  </si>
  <si>
    <t>B0B1NX6JTN</t>
  </si>
  <si>
    <t>Spigen Ultra Hybrid Back Cover Case Compatible with iPhone 14 Pro max (TPU + Poly Carbonate | Crystal Clear)</t>
  </si>
  <si>
    <t>B07VVXJ2P5</t>
  </si>
  <si>
    <t>SVM Products Unbreakable Set Top Box Stand with Dual Remote Holder (Black)</t>
  </si>
  <si>
    <t>B09ZPL5VYM</t>
  </si>
  <si>
    <t>Ambrane Mobile Holding Stand, 180¬∞ Perfect View, Height Adjustment, Wide Compatibility, Multipurpose, Anti-Skid Design (Twistand, Black)</t>
  </si>
  <si>
    <t>B09RWZRCP1</t>
  </si>
  <si>
    <t>boAt Type C A750 Stress Resistant, Tangle-free, Sturdy Flat Cable with 6.5A Fast Charging &amp; 480Mbps Data Transmission, 10000+ Bends Lifespan and Extended 1.5m Length(Rebellious Black)</t>
  </si>
  <si>
    <t>B09RX1FK54</t>
  </si>
  <si>
    <t>boAt Type C A750 Stress Resistant, Tangle-free, Sturdy Flat Cable with 6.5A Fast Charging &amp; 480Mbps Data Transmission, 10000+ Bends Lifespan and Extended 1.5m Length(Radiant Red)</t>
  </si>
  <si>
    <t>B0B12K5BPM</t>
  </si>
  <si>
    <t>ZEBRONICS Zeb-Astra 20 Wireless BT v5.0 Portable Speaker with 10W RMS Output, TWS, 10H Backup Approx, Built in Rechargeable Battery FM Radio, AUX, mSD, USB, Call Function and Dual 52mm Drivers Multi</t>
  </si>
  <si>
    <t>B09GFN8WZL</t>
  </si>
  <si>
    <t>Portronics Ruffpad 8.5M Multicolor LCD Writing Pad with Screen 21.5cm (8.5-inch) for Drawing, Playing, Handwriting Gifts for Kids &amp; Adults, India's first notepad to save and share your child's first creatives via Ruffpad app on your Smartphone(Black)</t>
  </si>
  <si>
    <t>B08RZ5K9YH</t>
  </si>
  <si>
    <t>MI 33W SonicCharge 2.0 USB Charger for Cellular Phones - White</t>
  </si>
  <si>
    <t>B07B5XJ572</t>
  </si>
  <si>
    <t>iBELL MPK120L Premium Stainless Steel Multi Purpose Kettle/Cooker with Inner Pot 1.2 Litre (Silver)</t>
  </si>
  <si>
    <t>B097R4D42G</t>
  </si>
  <si>
    <t>Bajaj New Shakti Neo 10L Vertical Storage Water Heater (Geyser 10 Litres) 4 Star BEE Rated Heater For Water Heating with Titanium Armour, Swirl Flow Technology, Glasslined Tank(White), 1 Yr Warranty</t>
  </si>
  <si>
    <t>B08GM5S4CQ</t>
  </si>
  <si>
    <t>Havells Instanio 10 Litre Storage Water Heater with Flexi Pipe and Free installation (White Blue)</t>
  </si>
  <si>
    <t>B082KVTRW8</t>
  </si>
  <si>
    <t>KENT 16055 Amaze Cool Touch Electric Kettle 1.8 L 1500 W | Plastic Outer &amp; Stainless Steel Inside body | Auto shut off Over heating protection | Multipurpose hot water Kettle | 1 Year Warranty</t>
  </si>
  <si>
    <t>B0BM4KTNL1</t>
  </si>
  <si>
    <t>FIGMENT Handheld Milk Frother Rechargeable, 3-Speed Electric Frother for Coffee with 2 Whisks and Coffee Decoration Tool, Coffee Frother Mixer, CRESCENT ENTERPRISES VRW0.50BK (A1)</t>
  </si>
  <si>
    <t>B08J7VCT12</t>
  </si>
  <si>
    <t>KENT 16068 Zoom Vacuum Cleaner for Home and Car 130 W | Cordless, Hoseless, Rechargeable HEPA Filters Vacuum Cleaner with Cyclonic Technology | Bagless Design and Multi Nozzle Operation | Blue</t>
  </si>
  <si>
    <t>B09KH58JZR</t>
  </si>
  <si>
    <t>Portronics Konnect L POR-1403 Fast Charging 3A Type-C Cable 1.2 Meter with Charge &amp; Sync Function for All Type-C Devices (White)</t>
  </si>
  <si>
    <t>B009P2LITG</t>
  </si>
  <si>
    <t>Bajaj Majesty RX11 2000 Watts Heat Convector Room Heater (White, ISI Approved)</t>
  </si>
  <si>
    <t>B08XXF5V6G</t>
  </si>
  <si>
    <t>Kodak 139 cm (55 inches) 4K Ultra HD Smart LED TV 55CA0909 (Black)</t>
  </si>
  <si>
    <t>B08YD264ZS</t>
  </si>
  <si>
    <t>Tarkan Portable Folding Laptop Desk for Bed, Lapdesk with Handle, Drawer, Cup &amp; Mobile/Tablet Holder for Study, Eating, Work (Black)</t>
  </si>
  <si>
    <t>B09FFK1PQG</t>
  </si>
  <si>
    <t>Duracell 38W Fast Car Charger Adapter with Dual Output. Quick Charge, Type C PD 20W &amp; Qualcomm Certified 3.0 Compatible for iPhone, All Smartphones, Tablets &amp; More (Copper &amp; Black)</t>
  </si>
  <si>
    <t>B09KPXTZXN</t>
  </si>
  <si>
    <t>Rico Japanese Technology Rechargeable Wireless Electric Chopper with Replacement Warranty - Stainless Steel Blades, One Touch Operation, 10 Seconds Chopping, Mincing Vegetable, Meat - 250 ML, 30 Watts</t>
  </si>
  <si>
    <t>B086PXQ2R4</t>
  </si>
  <si>
    <t>Classmate Long Book - Unruled, 160 Pages, 314 mm x 194 mm - Pack Of 3</t>
  </si>
  <si>
    <t>B08LVVTGZK</t>
  </si>
  <si>
    <t>Lifelong LLSM120G Sandwich Griller , Classic Pro 750 W Sandwich Maker with 4 Slice Non-Stick Fixed Plates for Sandwiches at Home with 1 Year Warranty (Black)</t>
  </si>
  <si>
    <t>B08WKCTFF3</t>
  </si>
  <si>
    <t>ZEBRONICS Aluminium Alloy Laptop Stand, Compatible with 9-15.6 inch Laptops, 7 Angles Adjustable, Anti Slip Silicon Rubber Pads, Foldable, Velvet Pouch Inside, Zeb-NS2000 (Dark Grey)</t>
  </si>
  <si>
    <t>B09163Q5CD</t>
  </si>
  <si>
    <t>Verilux¬Æ USB C Hub Multiport Adapter- 6 in 1 Portable Aluminum Type C Hub with 4K HDMI Output, USB 2.0/3.0 Ports, SD/Micro SD Card Reader Compatible for MacBook Pro 2016-2020, MacBook Air 2018-2020, Type-C Devices</t>
  </si>
  <si>
    <t>B082ZQ4479</t>
  </si>
  <si>
    <t>Prestige PWG 07 Wet Grinder, 2L (Multicolor) with Coconut Scraper and Atta Kneader Attachments, 200 Watt</t>
  </si>
  <si>
    <t>B07MP21WJD</t>
  </si>
  <si>
    <t>Lint Roller with 40 Paper Sheets, 22 x 5 cm (Grey)</t>
  </si>
  <si>
    <t>B0B21XL94T</t>
  </si>
  <si>
    <t>Toshiba 108 cm (43 inches) V Series Full HD Smart Android LED TV 43V35KP (Silver)</t>
  </si>
  <si>
    <t>B09CKSYBLR</t>
  </si>
  <si>
    <t>InstaCuppa Rechargeable Mini Electric Chopper - Stainless Steel Blades, One Touch Operation, for Mincing Garlic, Ginger, Onion, Vegetable, Meat, Nuts, (White, 250 ML, Pack of 1, 45 Watts)</t>
  </si>
  <si>
    <t>B07Q4NJQC5</t>
  </si>
  <si>
    <t>Ionix Jewellery Scale | Weight Scale | Digital Weight Machine | weight machine for gold | Electronic weighing machines for Jewellery 0.01G to 200G Small Weight Machine for Shop - Silver</t>
  </si>
  <si>
    <t>B0B7DHSKS7</t>
  </si>
  <si>
    <t>Nokia 8210 4G Volte keypad Phone with Dual SIM, Big Display, inbuilt MP3 Player &amp; Wireless FM Radio | Blue</t>
  </si>
  <si>
    <t>B0B9959XF3</t>
  </si>
  <si>
    <t>Acer 80 cm (32 inches) S Series HD Ready Android Smart LED TV AR32AR2841HDSB (Black)</t>
  </si>
  <si>
    <t>B0B997FBZT</t>
  </si>
  <si>
    <t>Acer 139 cm (55 inches) H Series 4K Ultra HD Android Smart LED TV AR55AR2851UDPRO (Black)</t>
  </si>
  <si>
    <t>B0B296NTFV</t>
  </si>
  <si>
    <t>Portronics Toad 23 Wireless Optical Mouse with 2.4GHz, USB Nano Dongle, Optical Orientation, Click Wheel, Adjustable DPI(Black)</t>
  </si>
  <si>
    <t>B07DL1KC3H</t>
  </si>
  <si>
    <t>Isoelite Remote Compatible for Samsung LED/LCD Remote Control Works with All Samsung LED/LCD TV Model No :- BN59-607A (Please Match The Image with Your Old Remote)</t>
  </si>
  <si>
    <t>B09ZK6THRR</t>
  </si>
  <si>
    <t>Croma 1100 W Dry Iron with Weilburger Dual Soleplate Coating (CRSHAH702SIR11, White)</t>
  </si>
  <si>
    <t>B00H0B29DI</t>
  </si>
  <si>
    <t>USHA Heat Convector 812 T 2000-Watt with Instant Heating Feature (Black)</t>
  </si>
  <si>
    <t>Home&amp;Kitchen|Heating,Cooling&amp;AirQuality|RoomHeaters|HeatConvectors</t>
  </si>
  <si>
    <t>B07KKJPTWB</t>
  </si>
  <si>
    <t>Brayden Chopro, Electric Vegetable Chopper for Kitchen with 500 ML Capacity, 400 Watts Copper Motor and 4 Bi-Level SS Blades (Black)</t>
  </si>
  <si>
    <t>B0B2C5MJN6</t>
  </si>
  <si>
    <t>Hisense 126 cm (50 inches) Bezelless Series 4K Ultra HD Smart LED Google TV 50A6H (Black)</t>
  </si>
  <si>
    <t>B07QMRHWJD</t>
  </si>
  <si>
    <t>SWAPKART Portable Flexible Adjustable Eye Protection USB LED Desk Light Table Lamp for Reading, Working on PC, Laptop, Power Bank, Bedroom ( Multicolour )</t>
  </si>
  <si>
    <t>B094DQWV9B</t>
  </si>
  <si>
    <t>Kanget [2 Pack] Type C Female to USB A Male Charger | Charging Cable Adapter Converter compatible for iPhone 14, 13, 12,11 Pro Max/Mini/XR/XS/X/SE, Samsung S20 ultra/S21/S10/S8/S9/MacBook Pro iPad (Grey)</t>
  </si>
  <si>
    <t>B0B2PQL5N3</t>
  </si>
  <si>
    <t>Lapster Gel Mouse pad with Wrist Rest , Gaming Mouse Pad with Lycra Cloth Nonslip for Laptop , Computer, , Home &amp; Office (Black)</t>
  </si>
  <si>
    <t>B07VZYMQNZ</t>
  </si>
  <si>
    <t>Borosil Rio 1.5 L Electric Kettle, Stainless Steel Inner Body, Boil Water For Tea, Coffee, Soup, Silver</t>
  </si>
  <si>
    <t>B0B9BD2YL4</t>
  </si>
  <si>
    <t>KINGONE Wireless Charging Pencil (2nd Generation) for iPad with Magnetic and Tilt Sensitive, Palm Rejection, Compatible with Apple iPad Pro 11 inch 1/2/3/4, iPad Pro 12.9 Inch 3/4/5/6, iPad Air 4/5, mini6</t>
  </si>
  <si>
    <t>B09PLD9TCD</t>
  </si>
  <si>
    <t>Kodak 126 cm (50 inches) Bezel-Less Design Series 4K Ultra HD Smart Android LED TV 50UHDX7XPROBL (Black)</t>
  </si>
  <si>
    <t>B09DSXK8JX</t>
  </si>
  <si>
    <t>Kodak 80 cm (32 inches) HD Ready Certified Android Smart LED TV 32HDX7XPROBL (Black)</t>
  </si>
  <si>
    <t>B09Q8WQ5QJ</t>
  </si>
  <si>
    <t>Portronics Konnect L 60W PD Type C to Type C Mobile Charging Cable, 1.2M, Fast Data Sync, Tangle Resistant, TPE+Nylon Braided(Grey)</t>
  </si>
  <si>
    <t>B09F6KL23R</t>
  </si>
  <si>
    <t>SKYTONE Stainless Steel Electric Meat Grinders with Bowl 700W Heavy for Kitchen Food Chopper, Meat, Vegetables, Onion , Garlic Slicer Dicer, Fruit &amp; Nuts Blender (2L, 700 Watts)</t>
  </si>
  <si>
    <t>B096TWZRJC</t>
  </si>
  <si>
    <t>Sounce 360 Adjustable Mobile Phone Holder, Universal Phone Holder Clip Lazy Bracket Flexible Gooseneck Clamp Long Arms Mount for Mobile Tabletop Stand for Bedroom, Office, Bathroom, White</t>
  </si>
  <si>
    <t>B0814LP6S9</t>
  </si>
  <si>
    <t>PrettyKrafts Laundry Basket for clothes with Lid &amp; Handles, Toys Organiser, 75 Ltr Grey</t>
  </si>
  <si>
    <t>B08CZHGHKH</t>
  </si>
  <si>
    <t>BESTOR¬Æ LCD Writing Tablet/pad 12 inches | Electronic Writing Scribble Board for Kids | Kids Learning Toy | Portable Ruff for LCD Paperless Memo Digital Tablet Notepad E-Writer/Writing/Drawing Pad Home/School/Office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</si>
  <si>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</si>
  <si>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</si>
  <si>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B00GGGOYEU</t>
  </si>
  <si>
    <t>Storite USB 2.0 A to Mini 5 pin B Cable for External HDDS/Camera/Card Readers (150cm - 1.5M)</t>
  </si>
  <si>
    <t>B09MY4W73Q</t>
  </si>
  <si>
    <t>Amozo Ultra Hybrid Camera and Drop Protection Back Cover Case for iPhone 13 (Polycarbonate| Back Transparent - Sides Black)</t>
  </si>
  <si>
    <t>B08K36NZSV</t>
  </si>
  <si>
    <t>KONVIO NEER 10 Inch Spun Filter (PP SPUN) Cartridge Compatible for 10 Inch Pre-Filter Housing of Water Purifier | Pack of 4 Spun</t>
  </si>
  <si>
    <t>B09YLXYP7Y</t>
  </si>
  <si>
    <t>Ambrane 60W / 3A Fast Charging Output Cable with Type-C to USB for Mobile, Neckband, True Wireless Earphone Charging, 480mbps Data Sync Speed, 1m Length (ACT - AZ10, Black)</t>
  </si>
  <si>
    <t>B09YLYB9PB</t>
  </si>
  <si>
    <t>Ambrane 60W / 3A Fast Charging Output Cable with Micro to USB for Mobile, Neckband, True Wireless Earphone Charging, 480mbps Data Sync Speed, 1m Length (ACM - AZ1, Black)</t>
  </si>
  <si>
    <t>B09YLX91QR</t>
  </si>
  <si>
    <t>Ambrane 60W / 3A Fast Charging Output Cable with Type-C to USB for Mobile, Neckband, True Wireless Earphone Charging, 480mbps Data Sync Speed, 1m Length (ACT - AZ10, White)</t>
  </si>
  <si>
    <t>B075S9FVRY</t>
  </si>
  <si>
    <t>Sujata Supermix, Mixer Grinder, 900 Watts, 3 Jars (White)</t>
  </si>
  <si>
    <t>B099Z83VRC</t>
  </si>
  <si>
    <t>Wipro Vesta Electric Egg Boiler, 360 Watts, 3 Boiling Modes, Stainless Steel Body and Heating Plate, Boils up to 7 Eggs at a time, Automatic Shut Down, White, Standard (VB021070)</t>
  </si>
  <si>
    <t>B085HY1DGR</t>
  </si>
  <si>
    <t>Sounce Spiral Charger Cable Protector Data Cable Saver Charging Cord Protective Cable Cover Headphone MacBook Laptop Earphone Cell Phone Set of 3 (Cable Protector (12 Units))</t>
  </si>
  <si>
    <t>B07WVQG8WZ</t>
  </si>
  <si>
    <t>Black+Decker Handheld Portable Garment Steamer 1500 Watts with Anti Calc (Violet)</t>
  </si>
  <si>
    <t>B00RFWNJMC</t>
  </si>
  <si>
    <t>Airtel DigitalTV DTH Remote SD/HD/HD Recording Compatible for Television (Shining Black )</t>
  </si>
  <si>
    <t>B01MRARGBW</t>
  </si>
  <si>
    <t>Eco Crystal J 5 inch Cartridge (Pack of 2)</t>
  </si>
  <si>
    <t>B0B3XY5YT4</t>
  </si>
  <si>
    <t>LG 108 cm (43 inches) 4K Ultra HD Smart LED TV 43UQ7500PSF (Ceramic Black)</t>
  </si>
  <si>
    <t>B0B3XXSB1K</t>
  </si>
  <si>
    <t>LG 139 cm (55 inches) 4K Ultra HD Smart LED TV 55UQ7500PSF (Ceramic Black)</t>
  </si>
  <si>
    <t>B09HSKYMB3</t>
  </si>
  <si>
    <t>MI REDMI 9i Sport (Carbon Black, 64 GB) (4 GB RAM)</t>
  </si>
  <si>
    <t>B07P434WJY</t>
  </si>
  <si>
    <t>RC PRINT GI 790 Ink Refill for Canon G1000, G1010, G1100, G2000, G2002, G2010, G2012, G2100, G3000, G3010, G3012, G3100, G4000, G4010</t>
  </si>
  <si>
    <t>Computers&amp;Accessories|Printers,Inks&amp;Accessories|Inks,Toners&amp;Cartridges|InkjetInkRefills&amp;Kits</t>
  </si>
  <si>
    <t>B07HK53XM4</t>
  </si>
  <si>
    <t>Bulfyss Plastic Sticky Lint Roller Hair Remover Cleaner Set of 5 Rolls 150 Sheets, 30 Sheets Each roll Lint Roller Remover for Clothes, Furniture, Carpet, Dog Fur, Sweater, Dust &amp; Dirt</t>
  </si>
  <si>
    <t>B09MT94QLL</t>
  </si>
  <si>
    <t>Havells Glaze 74W Pearl Ivory Gold Ceiling Fan, Sweep: 1200 Mm</t>
  </si>
  <si>
    <t>B09L835C3V</t>
  </si>
  <si>
    <t>Smashtronics¬Æ - Case for Firetv Remote, Fire Stick Remote Cover Case, Silicone Cover for TV Firestick 4K/TV 2nd Gen(3rd Gen) Remote Control - Light Weight/Anti Slip/Shockproof (Black)</t>
  </si>
  <si>
    <t>B09HK9JH4F</t>
  </si>
  <si>
    <t>B09XBJ1CTN</t>
  </si>
  <si>
    <t>MI Xiaomi 22.5W Fast USB Type C Charger Combo for Tablets - White</t>
  </si>
  <si>
    <t>B0994GFWBH</t>
  </si>
  <si>
    <t>Lapster 1.5 mtr USB 2.0 Type A Male to USB A Male Cable for computer and laptop</t>
  </si>
  <si>
    <t>B0B4G2MWSB</t>
  </si>
  <si>
    <t>Lapster 5 pin mini usb cable, usb b cable,camera cable usb2.0 for External HDDS/Card Readers/Camera etc.</t>
  </si>
  <si>
    <t>B08RDWBYCQ</t>
  </si>
  <si>
    <t>T TOPLINE 180 W Electric Hand Mixer,Hand Blender , Egg Beater, Cake maker , Beater Cream Mix, Food Blender, Beater for Whipping Cream Beater for Cake With 7 -Speed with spatula and oil brush</t>
  </si>
  <si>
    <t>B0BNDRK886</t>
  </si>
  <si>
    <t>IONIX Activated Carbon Faucet Water Filters Universal Interface Home Kitchen Faucet Tap Water | Tap filter Multilayer | Clean Purifier Filter Cartridge Five Layer Water Filter-Pack of 1</t>
  </si>
  <si>
    <t>B0B9RN5X8B</t>
  </si>
  <si>
    <t>V-Guard Zio Instant Water Geyser | 3 Litre | 3000 W Heating | White-Blue | | 2 Year Warranty</t>
  </si>
  <si>
    <t>B08TM71L54</t>
  </si>
  <si>
    <t>PHILIPS Handheld Garment Steamer STH3000/20 - Compact &amp; Foldable, Convenient Vertical Steaming, 1000 Watt Quick Heat Up, up to 20g/min, Kills 99.9%* Bacteria (Reno Blue), Small</t>
  </si>
  <si>
    <t>B09BVCVTBC</t>
  </si>
  <si>
    <t>Redragon K617 Fizz 60% Wired RGB Gaming Keyboard, 61 Keys Compact Mechanical Keyboard w/White and Grey Color Keycaps, Linear Red Switch, Pro Driver/Software Supported</t>
  </si>
  <si>
    <t>B09X1M3DHX</t>
  </si>
  <si>
    <t>iFFALCON 80 cm (32 inches) HD Ready Smart LED TV¬†32F53 (Black)</t>
  </si>
  <si>
    <t>B00P93X2H6</t>
  </si>
  <si>
    <t>Classmate Pulse Spiral Notebook - 240 mm x 180 mm, Soft Cover, 200 Pages, Unruled</t>
  </si>
  <si>
    <t>B099K9ZX65</t>
  </si>
  <si>
    <t>Hisense 108 cm (43 inches) 4K Ultra HD Smart Certified Android LED TV 43A6GE (Black)</t>
  </si>
  <si>
    <t>B091KNVNS9</t>
  </si>
  <si>
    <t>Themisto 350 Watts Egg Boiler-Blue</t>
  </si>
  <si>
    <t>B08PPHFXG3</t>
  </si>
  <si>
    <t>Posh 1.5 Meter High Speed Gold Plated HDMI Male to Female Extension Cable (Black)</t>
  </si>
  <si>
    <t>B0758F7KK7</t>
  </si>
  <si>
    <t>Caprigo Heavy Duty TV Wall Mount Bracket for 14 to 32 Inch LED/HD/Smart TV‚Äôs, Universal Fixed TV Wall Mount Stand (M452)</t>
  </si>
  <si>
    <t>B08WD18LJZ</t>
  </si>
  <si>
    <t>TVARA LCD Writing Tablet 8.5 Inch E-Note Pad LCD Writing Tablet, Kids Drawing Pad 8.5 Inch Doodle Board, Toddler Boy and Girl Learning Gift for 3 4 5 6 Years Old, Black</t>
  </si>
  <si>
    <t>B015GX9Y0W</t>
  </si>
  <si>
    <t>Lifelong LLWM105 750-Watt Belgian Waffle Maker for Home| Makes 2 Square Shape Waffles| Non-stick Plates| Easy to Use¬†with Indicator Lights (1 Year Warranty, Black)</t>
  </si>
  <si>
    <t>Home&amp;Kitchen|Kitchen&amp;HomeAppliances|SmallKitchenAppliances|WaffleMakers&amp;Irons</t>
  </si>
  <si>
    <t>B081NHWT6Z</t>
  </si>
  <si>
    <t>LOHAYA Television Remote Compatible with Samsung Smart LED/LCD/HD TV Remote Control [ Compatible for All Samsung Tv Remote Control ]</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</si>
  <si>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</si>
  <si>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</si>
  <si>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</si>
  <si>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B09FZ89DK6</t>
  </si>
  <si>
    <t>Eureka Forbes Supervac 1600 Watts Powerful Suction,bagless Vacuum Cleaner with cyclonic Technology,7 Accessories,1 Year Warranty,Compact,Lightweight &amp; Easy to use (Red)</t>
  </si>
  <si>
    <t>B07Y1RCCW5</t>
  </si>
  <si>
    <t>ZIGMA WinoteK WinoteK Sun Instant Water Geyser, Water Heater, Portable Water Heater, Geysers Made of First Class ABS Plastic, automatic Reset Model, AE10-3 W (Yellow)</t>
  </si>
  <si>
    <t>B09P564ZTJ</t>
  </si>
  <si>
    <t>Wembley LCD Writing Pad/Tab | Writing, Drawing, Reusable, Portable Pad with Colorful Letters | 9 Inch Graphic Tablet (Assorted)</t>
  </si>
  <si>
    <t>B091JF2TFD</t>
  </si>
  <si>
    <t>Boult Audio BassBuds Oak in-Ear Wired Earphones with 10mm Extra Bass Driver and HD Sound with mic(Brown)</t>
  </si>
  <si>
    <t>B09LQH3SD9</t>
  </si>
  <si>
    <t>Lifelong LLQH922 Regalia 800 W (ISI Certified) Quartz Room Heater with 2 Power settings, Overheating Protection, 2 Rod Heater (1 Year Warranty, White)</t>
  </si>
  <si>
    <t>B083GQGT3Z</t>
  </si>
  <si>
    <t>Caprigo Heavy Duty TV Wall Mount Stand for 12 to 27 inches LED/LCD/Monitor Screen's, Full Motion Rotatable Universal TV &amp; Monitor Wall Mount Bracket with Swivel &amp; Tilt Adjustments (Single Arm - M416)</t>
  </si>
  <si>
    <t>B00GHL8VP2</t>
  </si>
  <si>
    <t>USHA 1212 PTC with Adjustable Thermostat Fan Heater (Black/Brown, 1500-Watts).</t>
  </si>
  <si>
    <t>B08RP2L2NL</t>
  </si>
  <si>
    <t>King Shine Multi Retractable 3.0A Fast Charger Cord, Multiple Charging Cable 4Ft/1.2m 3-in-1 USB Charge Cord Compatible with Phone/Type C/Micro USB for All Android and iOS Smartphones (Random Colour)</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</si>
  <si>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</si>
  <si>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</si>
  <si>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</si>
  <si>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B089BDBDGM</t>
  </si>
  <si>
    <t>Kuber Industries Waterproof Round Laundry Bag/Hamper|Polka Dots Print Print with Handles|Foldable Bin &amp; 45 Liter Capicity|Size 37 x 37 x 49, Pack of 1(Black &amp; White)- CTKTC044992</t>
  </si>
  <si>
    <t>B00B7GKXMG</t>
  </si>
  <si>
    <t>Wipro Smartlife Super Deluxe Dry Iron- 1000W</t>
  </si>
  <si>
    <t>B08LKS3LSP</t>
  </si>
  <si>
    <t>Gilary Multi Charging Cable, 3 in 1 Nylon Braided Fast Charging Cable for iPhone Micro USB Type C Mobile Phone | Colour May Vary |</t>
  </si>
  <si>
    <t>B07LFWP97N</t>
  </si>
  <si>
    <t>Gizga Essentials Laptop Bag Sleeve Case Cover Pouch with Handle for 14.1 Inch Laptop for Men &amp; Women, Padded Laptop Compartment, Premium Zipper Closure, Water Repellent Nylon Fabric, Grey</t>
  </si>
  <si>
    <t>B08L7J3T31</t>
  </si>
  <si>
    <t>Noir Aqua - 5pcs PP Spun Filter + 1 Spanner | for All Types of RO Water purifiers (5 Piece, White, 10 Inch, 5 Micron) - RO Spun Filter Cartridge Sponge Replacement Water Filter Candle</t>
  </si>
  <si>
    <t>B09Z28BQZT</t>
  </si>
  <si>
    <t>Amazon Basics Multipurpose Foldable Laptop Table with Cup Holder, Brown</t>
  </si>
  <si>
    <t>B09ZDVL7L8</t>
  </si>
  <si>
    <t>TTK Prestige Limited Orion Mixer Grinder 500 Watts, 3 Jars (1200ml, 1000ml, 500ml) (Red)</t>
  </si>
  <si>
    <t>B093ZNQZ2Y</t>
  </si>
  <si>
    <t>"LOHAYA Remote Compatible for Mi Smart LED TV 4A Remote Control (32""/43"") [ Compatible for Mi Tv Remote Control ] [ Compatible for Mi Smart LED Tv Remote Control ]"</t>
  </si>
  <si>
    <t>B0B4HJNPV4</t>
  </si>
  <si>
    <t>pTron Solero T351 3.5Amps Fast Charging Type-C to Type-C PD Data &amp; Charging USB Cable, Made in India, 480Mbps Data Sync, Durable 1 Meter Long Cable for Type-C Smartphones, Tablets &amp; Laptops (Black)</t>
  </si>
  <si>
    <t>B0B4HKH19N</t>
  </si>
  <si>
    <t>pTron Solero 331 3.4Amps Multifunction Fast Charging Cable, 3-in-1 USB Cable Micro USB/Type-C/iOS, Made in India, Durable &amp; Strong &amp; Tangle-free 118cm in Length (Black)</t>
  </si>
  <si>
    <t>B0B4T6MR8N</t>
  </si>
  <si>
    <t>pTron Solero M241 2.4A Micro USB Data &amp; Charging Cable, Made in India, 480Mbps Data Sync, Durable 1-Meter Long USB Cable for Micro USB Devices (White)</t>
  </si>
  <si>
    <t>B0B4T8RSJ1</t>
  </si>
  <si>
    <t>pTron Solero T241 2.4A Type-C Data &amp; Charging USB Cable, Made in India, 480Mbps Data Sync, Durable 1-Meter Long USB Cable for Smartphone, Type-C USB Devices (White)</t>
  </si>
  <si>
    <t>B096YCN3SD</t>
  </si>
  <si>
    <t>Lifelong LLEK15 Electric Kettle 1.5L with Stainless Steel Body, Easy and Fast Boiling of Water for Instant Noodles, Soup, Tea etc. (1 Year Warranty, Silver)</t>
  </si>
  <si>
    <t>B09R83SFYV</t>
  </si>
  <si>
    <t>Akiara¬Æ - Makes life easy Mini Sewing Machine with Table Set | Tailoring Machine | Hand Sewing Machine with extension table, foot pedal, adapter</t>
  </si>
  <si>
    <t>B097RN7BBK</t>
  </si>
  <si>
    <t>Kitchen Kit Electric Kettle, 1.8L Stainless Steel Tea Kettle, Fast Boil Water Warmer with Auto Shut Off and Boil Dry Protection Tech</t>
  </si>
  <si>
    <t>B088WCFPQF</t>
  </si>
  <si>
    <t>Cafe JEI French Press Coffee and Tea Maker 600ml with 4 Level Filtration System, Heat Resistant Borosilicate Glass (Black, 600ml)</t>
  </si>
  <si>
    <t>Home&amp;Kitchen|Kitchen&amp;HomeAppliances|Coffee,Tea&amp;Espresso|CoffeePresses</t>
  </si>
  <si>
    <t>B08D6RCM3Q</t>
  </si>
  <si>
    <t>PrettyKrafts Folding Laundry Basket for Clothes with Lid &amp; Handle, Toys Organiser, 75 Litre, (Pack of 1), Mushroom Print</t>
  </si>
  <si>
    <t>B08CHKQ8D4</t>
  </si>
  <si>
    <t>Wayona Type C to Lightning MFI Certified 20W Fast charging Nylon Braided USB C Cable for iPhone 14, 14 Pro, 14 Pro Max, 14 Plus, 13, 13 Pro, 13 Pro Max, 13 Mini, 12, 12 Pro, 11, 11 Pro Max iPhone 12 Mini, X, 8 (2M, Grey)</t>
  </si>
  <si>
    <t>B09HV71RL1</t>
  </si>
  <si>
    <t>Wayona Type C to Lightning MFI Certified 20W Fast charging Nylon Braided USB C Cable for iPhone 14 Pro, 14 Pro Max, 14, 14 Plus, 13, 13 Pro, 13 Pro Max, 13 Mini, 12, 12 Pro, 11, 11 Pro Max, iPhone 12 Mini (2M, Black)</t>
  </si>
  <si>
    <t>B0B5RP43VN</t>
  </si>
  <si>
    <t>iBELL SM1515NEW Sandwich Maker with Floating Hinges, 1000Watt, Panini / Grill / Toast (Black)</t>
  </si>
  <si>
    <t>B09YL9SN9B</t>
  </si>
  <si>
    <t>LG 80 cm (32 inches) HD Ready Smart LED TV 32LQ576BPSA (Ceramic Black)</t>
  </si>
  <si>
    <t>B09NTHQRW3</t>
  </si>
  <si>
    <t>InstaCuppa Portable Blender for Smoothie, Milk Shakes, Crushing Ice and Juices, USB Rechargeable Personal Blender Machine for Kitchen with 2000 mAh Rechargeable Battery, 150 Watt Motor, 400 ML</t>
  </si>
  <si>
    <t>B09MZ6WZ6V</t>
  </si>
  <si>
    <t>INOVERA World Map Extended Anti Slip Rubber Gaming Stitched Mouse Pad Desk Mat for Computer Laptop (Black, 900L x 400B x 2H mm)</t>
  </si>
  <si>
    <t>B07RY2X9MP</t>
  </si>
  <si>
    <t>AmazonBasics 10.2 Gbps High-Speed 4K HDMI Cable with Braided Cord (10-Foot, Dark Grey)</t>
  </si>
  <si>
    <t>B09939XJX8</t>
  </si>
  <si>
    <t>"TVARA LCD Writing Tablet, 8.5"" Inch Colorful Toddler Doodle Board Drawing Tablet, Erasable Reusable Electronic Drawing Pads, Educational and Learning Tool for 3-6 Years Old Boy and Girls Mix Colors"</t>
  </si>
  <si>
    <t>B08SKZ2RMG</t>
  </si>
  <si>
    <t>Demokrazy New Nova Lint Cum Fuzz Remover for All Woolens Sweaters, Blankets, Jackets Remover Pill Remover from Carpets, Curtains (Pack of 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</si>
  <si>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</si>
  <si>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</si>
  <si>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</si>
  <si>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B01N1XVVLC</t>
  </si>
  <si>
    <t>Bajaj OFR Room Heater, 13 Fin 2900 Watts Oil Filled Room Heater with 400W PTC Ceramic Fan Heater, ISI Approved (Majesty 13F Plus Black)</t>
  </si>
  <si>
    <t>B09DSQXCM8</t>
  </si>
  <si>
    <t>House of Quirk Reusable Sticky Picker Cleaner Easy-Tear Sheets Travel Pet Hair Lint Rollers Brush (10cm Sheet, Set of 3 Rolls, 180 Sheets, 60 Sheets Each roll Lint Roller Remover, Multicolour)</t>
  </si>
  <si>
    <t>B09JFR8H3Q</t>
  </si>
  <si>
    <t>"Macmillan Aquafresh 5 Micron PS-05 10"" in PP Spun Filter Candle Set for All Type RO Water Purifier 10 inch (4)"</t>
  </si>
  <si>
    <t>B0B7B9V9QP</t>
  </si>
  <si>
    <t>VU 108 cm (43 inches) Premium Series Full HD Smart LED TV 43GA (Black)</t>
  </si>
  <si>
    <t>B00ZRBWPA0</t>
  </si>
  <si>
    <t>Eveready Red 1012 AAA Batteries - Pack of 10</t>
  </si>
  <si>
    <t>B09Y5FZK9N</t>
  </si>
  <si>
    <t>Pigeon 1.5 litre Hot Kettle and Stainless Steel Water Bottle Combo used for boiling Water, Making Tea and Coffee, Instant Noodles, Soup, 1500 Watt with Auto Shut- off Feature - (Silver)</t>
  </si>
  <si>
    <t>B08QSC1XY8</t>
  </si>
  <si>
    <t>Zoul USB C 60W Fast Charging 3A 6ft/2M Long Type C Nylon Braided Data Cable Quick Charger Cable QC 3.0 for Samsung Galaxy M31S M30 S10 S9 S20 Plus, Note 10 9 8, A20e A40 A50 A70 (2M, Grey)</t>
  </si>
  <si>
    <t>B08QSDKFGQ</t>
  </si>
  <si>
    <t>Zoul USB Type C Fast Charging 3A Nylon Braided Data Cable Quick Charger Cable QC 3.0 for Samsung Galaxy M31s M30 S10 S9 S20 Plus, Note 10 9 8, A20e A40 A50 A70 (1M, Grey)</t>
  </si>
  <si>
    <t>B09N3BFP4M</t>
  </si>
  <si>
    <t>Bajaj New Shakti Neo Plus 15 Litre 4 Star Rated Storage Water Heater (Geyser) with Multiple Safety System, White</t>
  </si>
  <si>
    <t>B0BCKJJN8R</t>
  </si>
  <si>
    <t>Hindware Atlantic Xceed 5L 3kW Instant Water Heater with Copper Heating Element and High Grade Stainless Steel Tank</t>
  </si>
  <si>
    <t>B0841KQR1Z</t>
  </si>
  <si>
    <t>Crypo‚Ñ¢ Universal Remote Compatible with Tata Sky Universal HD &amp; SD Set top Box (Also Works with All TV)</t>
  </si>
  <si>
    <t>B08C7TYHPB</t>
  </si>
  <si>
    <t>iBELL Castor CTEK15L Premium 1.5 Litre Stainless Steel Electric Kettle,1500W Auto Cut-Off Feature,Silver</t>
  </si>
  <si>
    <t>B09CMQRQM6</t>
  </si>
  <si>
    <t>Ambrane Fast 100W Output Cable with Type-C to Type-C for Mobile, Laptop, Macbook &amp; Table Charging, 480mbps Data Sync Speed, Braided Cable, 1.5m Length (ABCC-100, Black-Grey)</t>
  </si>
  <si>
    <t>B0718ZN31Q</t>
  </si>
  <si>
    <t>Rts‚Ñ¢ High Speed 3D Full HD 1080p Support (10 Meters) HDMI Male to HDMI Male Cable TV Lead 1.4V for All Hdmi Devices- Black (10M - 30 FEET)</t>
  </si>
  <si>
    <t>B08PFSZ7FH</t>
  </si>
  <si>
    <t>STRIFF Laptop Stand Adjustable Laptop Computer Stand Multi-Angle Stand Phone Stand Portable Foldable Laptop Riser Notebook Holder Stand Compatible for 9 to 15.6‚Äù Laptops Black(Black)</t>
  </si>
  <si>
    <t>B08QX1CC14</t>
  </si>
  <si>
    <t>SKYWALL 81.28 cm (32 inches) HD Ready Smart LED TV 32SWELS-PRO (Black)</t>
  </si>
  <si>
    <t>B0BK1K598K</t>
  </si>
  <si>
    <t>AGARO LR2007 Lint Remover, Rechargeable, for Woolen Sweaters, Blankets, Jackets, Burr Remover, Pill Remover From Carpets, Curtains</t>
  </si>
  <si>
    <t>B08WWKM5HQ</t>
  </si>
  <si>
    <t>Crompton Highspeed Markle Prime 1200 mm (48 inch) Anti-Dust Ceiling Fan with Energy Efficient 55W Motor (Burgundy)</t>
  </si>
  <si>
    <t>B0978V2CP6</t>
  </si>
  <si>
    <t>Cubetek 3 in 1 LCD Display V5.0 Bluetooth Transmitter Receiver, Bypass Audio Adapter with Aux, Optical, Dual Link Support for TV, Home Stereo, PC, Headphones, Speakers, Model: CB-BT27</t>
  </si>
  <si>
    <t>Electronics|HomeTheater,TV&amp;Video|AVReceivers&amp;Amplifiers</t>
  </si>
  <si>
    <t>B09C635BMM</t>
  </si>
  <si>
    <t>Cotbolt Silicone Case Cover Compatible for Samsung BN59-01312A QLED 8K 4K Smart TV Remote Shockproof Protective Remote Cover (Black)</t>
  </si>
  <si>
    <t>B08NW8GHCJ</t>
  </si>
  <si>
    <t>Synqe USB C to USB C 60W Nylon Braided Fast Charging Type C to Type C Cable Compatible with Samsung Galaxy Note 20/Ultra, S20 S22 S21 S20 FE A73 A53 A33 (2M, Black)</t>
  </si>
  <si>
    <t>B08V9C4B1J</t>
  </si>
  <si>
    <t>Synqe Type C to Type C Short Fast Charging 60W Cable Compatible with Samsung Galaxy Z Fold3 5G, Z Flip3 5G, S22 5G, S22 Ultra, S21, S20, S20FE, A52, A73, A53 (0.25M, Black)</t>
  </si>
  <si>
    <t>B09LH32678</t>
  </si>
  <si>
    <t>JIALTO Mini Waffle Maker 4 Inch- 350 Watts: Stainless Steel Non-Stick Electric Iron Machine for Individual Belgian Waffles, Pan Cakes, Paninis or Other Snacks - Aqua blue</t>
  </si>
  <si>
    <t>B0B5GF6DQD</t>
  </si>
  <si>
    <t>"Noise Agile 2 Buzz Bluetooth Calling Smart Watch with 1.28"" TFT Display,Dual Button,in-Built Mic &amp; Speaker,AI Voice Assistant, Health Suite,in-Built Games, 100 Watch Faces-(Jet Black)"</t>
  </si>
  <si>
    <t>B09FPP3R1D</t>
  </si>
  <si>
    <t>Glen 3 in 1 Electric Multi Cooker - Steam, Cook &amp; Egg Boiler with 350 W (SA 3035MC) - 350 Watts</t>
  </si>
  <si>
    <t>B09F3PDDRF</t>
  </si>
  <si>
    <t>Lapster USB 3.0 sata Cable for 2.5 inch SSD and HDD , USB 3.0 to SATA III Hard Driver Adapter , sata to USB Cable-(Blue)</t>
  </si>
  <si>
    <t>Computers&amp;Accessories|Accessories&amp;Peripherals|Cables&amp;Accessories|Cables|SATACables</t>
  </si>
  <si>
    <t>B09C6HXFC1</t>
  </si>
  <si>
    <t>Duracell USB Lightning Apple Certified (Mfi) Braided Sync &amp; Charge Cable For Iphone, Ipad And Ipod. Fast Charging Lightning Cable, 3.9 Feet (1.2M) - Black</t>
  </si>
  <si>
    <t>B08XMG618K</t>
  </si>
  <si>
    <t>Time Office Scanner Replacement Cable for Startek FM220U (Type C) Ivory</t>
  </si>
  <si>
    <t>B009P2LK80</t>
  </si>
  <si>
    <t>Bajaj Deluxe 2000 Watts Halogen Room Heater (Steel, ISI Approved), Multicolor</t>
  </si>
  <si>
    <t>Home&amp;Kitchen|Heating,Cooling&amp;AirQuality|RoomHeaters|HalogenHeaters</t>
  </si>
  <si>
    <t>B07YCBSCYB</t>
  </si>
  <si>
    <t>AmazonBasics Induction Cooktop 1600 Watt (Black)</t>
  </si>
  <si>
    <t>B09MFR93KS</t>
  </si>
  <si>
    <t>Bajaj Rex DLX 750 W 4 Jars Mixer Grinder, White and Blue</t>
  </si>
  <si>
    <t>B09WF4Q7B3</t>
  </si>
  <si>
    <t>Wipro Vesta 1380W Cordless Steam Iron Quick heat up with 20gm/ min Steam Burst, Scratch resistant Ceramic soleplate ,Vertical and Horizontal Ironing, Steam burst of upto .8g/ shot</t>
  </si>
  <si>
    <t>B0BNXFDTZ2</t>
  </si>
  <si>
    <t>"Fire-Boltt Tank 1.85"" Bluetooth Calling Smart Watch, 123 Sports Mode, 8 UI Interactions, Built in Speaker &amp; Mic, 7 Days Battery &amp; Fire-Boltt Health Suite"</t>
  </si>
  <si>
    <t>B0981XSZJ7</t>
  </si>
  <si>
    <t>CROSSVOLT Compatible Dash/Warp Data Sync Fast Charging Cable Supported for All C Type Devices (Cable)</t>
  </si>
  <si>
    <t>B0BD92GDQH</t>
  </si>
  <si>
    <t>OnePlus Nord Watch with 1.78‚Äù AMOLED Display, 60 Hz Refresh Rate, 105 Fitness Modes, 10 Days Battery, SPO2, Heart Rate, Stress Monitor, Women Health Tracker &amp; Multiple Watch Face [Midnight Black]</t>
  </si>
  <si>
    <t>B08HDCWDXD</t>
  </si>
  <si>
    <t>Eureka Forbes Active Clean 700 Watts Powerful Suction &amp; Blower Vacuum Cleaner with Washable HEPA Filter &amp; 6 Accessories,1 Year Warranty,Compact,Light Weight &amp; Easy to use (Red &amp; Black)</t>
  </si>
  <si>
    <t>B07G147SZD</t>
  </si>
  <si>
    <t>NEXOMS Instant Heating Water Tap Wall Mounted with 3 Pin Indian Plug (16Amp)</t>
  </si>
  <si>
    <t>B0B5YBGCKD</t>
  </si>
  <si>
    <t>POPIO Tempered Glass Compatible for iPhone 13 / iPhone 13 Pro/iPhone 14 (Transparent) Edge to Edge Full Screen Coverage with Installation Kit, Pack of 2</t>
  </si>
  <si>
    <t>B07SYYVP69</t>
  </si>
  <si>
    <t>iBELL SEK170BM Premium Electric Kettle, 1.7 Litre, Stainless Steel with Coating,1500W Auto Cut-Off, Silver with Black</t>
  </si>
  <si>
    <t>B08TZD7FQN</t>
  </si>
  <si>
    <t>"Astigo Compatible Remote Control for Mi Smart LED 4A (43""/32"")"</t>
  </si>
  <si>
    <t>B07F1T31ZZ</t>
  </si>
  <si>
    <t>Raffles Premium Stainless Steel South Indian Coffee Filter/Drip Coffee Maker, 2-3 Cups, 150 ml</t>
  </si>
  <si>
    <t>B09Q3M3WLJ</t>
  </si>
  <si>
    <t>Robustrion [Anti-Scratch] &amp; [Smudge Proof] [Bubble Free] Premium Tempered Glass Screen Protector Guard for Samsung Galaxy Tab A8 10.5 inch [SM-X200/X205/X207] 2022</t>
  </si>
  <si>
    <t>B0B72BSW7K</t>
  </si>
  <si>
    <t>SKE Bed Study Table Portable Wood Multifunction Laptop-Table Lapdesk for Children Bed Foldabe Table Work with Tablet Slot &amp; Cup Holder Brown Black</t>
  </si>
  <si>
    <t>B09SDDQQKP</t>
  </si>
  <si>
    <t>INALSA Vaccum Cleaner Handheld 800W High Powerful Motor- Dura Clean with HEPA Filtration &amp; Strong Powerful 16KPA Suction| Lightweight, Compact &amp; Durable Body|Includes Multiple Accessories,(Grey/Black)</t>
  </si>
  <si>
    <t>B0B82YGCF6</t>
  </si>
  <si>
    <t>Tokdis MX-1 Pro Bluetooth Calling Smartwatch - 1.69‚Äù LCD Display, Multiple Watch Faces, Sleep Monitor, Heart &amp; SpO2 Monitoring, Multiple Sports Modes, Water Resistant</t>
  </si>
  <si>
    <t>B09X76VL5L</t>
  </si>
  <si>
    <t>boAt Airdopes 191G True Wireless Earbuds with ENx‚Ñ¢ Tech Equipped Quad Mics, Beast‚Ñ¢ Mode(Low Latency- 65ms) for Gaming, 2x6mm Dual Drivers, 30H Playtime, IPX5, IWP‚Ñ¢, Appealing Case LEDs(Sport Blue)</t>
  </si>
  <si>
    <t>B0B2CPVXHX</t>
  </si>
  <si>
    <t>Robustrion Anti-Scratch &amp; Smudge Proof Tempered Glass Screen Protector for Xiaomi Mi Pad 5 11 inch</t>
  </si>
  <si>
    <t>B0B4DT8MKT</t>
  </si>
  <si>
    <t>Wecool Unbreakable 3 in 1 Charging Cable with 3A Speed, Fast Charging Multi Purpose Cable 1.25 Mtr Long, Type C cable, Micro Usb Cable and Cable for iPhone, White</t>
  </si>
  <si>
    <t>B078JBK4GX</t>
  </si>
  <si>
    <t>Havells Instanio 1-Litre 3KW Instant Water Heater (Geyser), White Blue</t>
  </si>
  <si>
    <t>B07Q7561HD</t>
  </si>
  <si>
    <t>Eveready 1015 Carbon Zinc AA Battery - 10 Pieces</t>
  </si>
  <si>
    <t>B09VGS66FV</t>
  </si>
  <si>
    <t>Tesora - Inspired by you Large Premium Electric Kettle 1.8L, Stainless Steel Inner Body - Auto Power Cut, Boil Dry Protection &amp; Cool Touch Double Wall, Portable | 1500 Watts |1 Year Warranty | (White)</t>
  </si>
  <si>
    <t>B081B1JL35</t>
  </si>
  <si>
    <t>CSI INTERNATIONAL¬Æ Instant Water Geyser, Water Heater, Portable Water Heater, Geyser Made of First Class ABS Plastic 3KW (Red)</t>
  </si>
  <si>
    <t>B0B25DJ352</t>
  </si>
  <si>
    <t>GILTON Egg Boiler Electric Automatic Off 7 Egg Poacher for Steaming, Cooking Also Boiling and Frying, Multi Color</t>
  </si>
  <si>
    <t>B097JVLW3L</t>
  </si>
  <si>
    <t>Irusu Play VR Plus Virtual Reality Headset with Headphones for Gaming (Black)</t>
  </si>
  <si>
    <t>Electronics|HomeTheater,TV&amp;Video|Accessories|3DGlasses</t>
  </si>
  <si>
    <t>B086GVRP63</t>
  </si>
  <si>
    <t>Amazon Basics 650 Watt Drip Coffee Maker with Borosilicate Carafe</t>
  </si>
  <si>
    <t>B08YK7BBD2</t>
  </si>
  <si>
    <t>Nirdambhay Mini Bag Sealer, 2 in 1 Heat Sealer and Cutter Handheld Sealing Machine Portable Bag Resealer Sealer for Plastic Bags Food Storage Snack Fresh Bag Sealer (Including 2 AA Battery)</t>
  </si>
  <si>
    <t>B09LHXNZLR</t>
  </si>
  <si>
    <t>Skadioo WiFi Adapter for pc | Car Accessories, WiFi Dongle for pc | USB WiFi Adapter for pc | Wi-Fi Receiver 2.4GHz, 802.11b/g/n UNano Size WiFi Dongle Compatible Adapter,WiFi dongle for pc</t>
  </si>
  <si>
    <t>B09PDZNSBG</t>
  </si>
  <si>
    <t>Goodscity Garment Steamer for Clothes, Steam Iron Press - Vertical &amp; Horizontal Steaming up to 22g/min, 1200 Watt, 230 ml Water tank &amp; 30 sec Fast Heating (GC 111)</t>
  </si>
  <si>
    <t>B09MTLG4TP</t>
  </si>
  <si>
    <t>SAIELLIN Electric Lint Remover for Clothes Fabric Shaver Lint Shaver for Woolen Clothes Blanket Jackets Stainless Steel Blades, Clothes and Furniture Lint Roller for Fabrics Portable Lint Shavers (White Orange)</t>
  </si>
  <si>
    <t>B09NL7LBWT</t>
  </si>
  <si>
    <t>Bulfyss USB Rechargeable Lint Remover Fabric Shaver Pet Hair Remover, Effectively and Quickly Remove Fuzz for Clothes, Sweater, Couch, Sofa, Blanket, Curtain, Wool, Cashmere (Grey, 1 Year Warranty)</t>
  </si>
  <si>
    <t>B09CMP1SC8</t>
  </si>
  <si>
    <t>Ambrane 2 in 1 Type-C &amp; Micro USB Cable with 60W / 3A Fast Charging, 480 mbps High Data, PD Technology &amp; Quick Charge 3.0, Compatible with All Type-C &amp; Micro USB Devices (ABDC-10, Black)</t>
  </si>
  <si>
    <t>B0B8CHJLWJ</t>
  </si>
  <si>
    <t>Kyosei Advanced Tempered Glass Compatible with Google Pixel 6a with Military-Grade Anti-Explosion Edge-to-Edge Coverage Screen Protector Guard</t>
  </si>
  <si>
    <t>B08X77LM8C</t>
  </si>
  <si>
    <t>Silicone Rubber Earbuds Tips, Eartips, Earpads, Earplugs, for Replacement in Earphones and Bluetooth Medium Size (10 Pcs Black)</t>
  </si>
  <si>
    <t>Electronics|Headphones,Earbuds&amp;Accessories|Earpads</t>
  </si>
  <si>
    <t>B0B16KD737</t>
  </si>
  <si>
    <t>VW 80 cm (32 inches) Playwall Frameless Series HD Ready Android Smart LED TV VW3251 (Black)</t>
  </si>
  <si>
    <t>B09DDCQFMT</t>
  </si>
  <si>
    <t>Electvision Remote Control Compatible with Amazon Fire tv Stick (Pairing Manual Will be Back Side Remote Control)(P)</t>
  </si>
  <si>
    <t>B095K14P86</t>
  </si>
  <si>
    <t>Saiyam Stainless Steel Espresso Maker Stovetop Coffee Percolator Italian Coffee Maker Moka Pot (4 Cup - 200 ml, Silver)</t>
  </si>
  <si>
    <t>Home&amp;Kitchen|Kitchen&amp;HomeAppliances|Coffee,Tea&amp;Espresso|StovetopEspressoPots</t>
  </si>
  <si>
    <t>B077BTLQ67</t>
  </si>
  <si>
    <t>Orient Electric Aura Neo Instant 3L Water Heater (Geyser), 5-level Safety Shield, Stainless Steel Tank (White &amp; Turquoise)</t>
  </si>
  <si>
    <t>B09H3BXWTK</t>
  </si>
  <si>
    <t>Venus Digital Kitchen Weighing Scale &amp; Food Weight Machine for Health, Fitness, Home Baking &amp; Cooking Scale, 2 Year Warranty &amp; Battery Included (Weighing Scale Without Bowl) Capacity 10 Kg, 1 Gm</t>
  </si>
  <si>
    <t>B084N18QZY</t>
  </si>
  <si>
    <t>Belkin USB C to USB-C Fast Charging Type C Cable, 60W PD, 3.3 feet (1 meter) for Laptop, Personal Computer, Tablet, Smartphone - Black, USB-IF Certified</t>
  </si>
  <si>
    <t>B09RZS1NQT</t>
  </si>
  <si>
    <t>Sounce 65W OnePlus Dash Warp Charge Cable, 6.5A Type-C to USB C PD Data Sync Fast Charging Cable Compatible with One Plus 8T/ 9/ 9R/ 9 pro/ 9RT/ 10R/ Nord &amp; for All Type C Devices ‚Äì Red, 1 Meter</t>
  </si>
  <si>
    <t>B08XMSKKMM</t>
  </si>
  <si>
    <t>7SEVEN¬Æ Bluetooth Voice Command Remote for Xiaomi Redmi Mi Smart TV with Netflix &amp; Prime Video Hot Keys XMRM-00A</t>
  </si>
  <si>
    <t>B09NNGHG22</t>
  </si>
  <si>
    <t>Sansui 140cm (55 inches) 4K Ultra HD Certified Android LED TV with Dolby Audio &amp; Dolby Vision JSW55ASUHD (Mystique Black)</t>
  </si>
  <si>
    <t>B09XRBJ94N</t>
  </si>
  <si>
    <t>iBELL SM1301 3-in-1 Sandwich Maker with Detachable Plates for Toast / Waffle / Grill , 750 Watt (Black)</t>
  </si>
  <si>
    <t>B078JF6X9B</t>
  </si>
  <si>
    <t>Havells Instanio 3-Litre 4.5KW Instant Water Heater (Geyser), White Blue</t>
  </si>
  <si>
    <t>B09G2VTHQM</t>
  </si>
  <si>
    <t>AGARO Classic Portable Yogurt Maker, 1.2L Capacity, Electric, Automatic, Grey and White, Medium (33603)</t>
  </si>
  <si>
    <t>Home&amp;Kitchen|Kitchen&amp;HomeAppliances|SmallKitchenAppliances|YogurtMakers</t>
  </si>
  <si>
    <t>B08JV91JTK</t>
  </si>
  <si>
    <t>JM SELLER 180 W 2021 Edition Electric Beater High Speed Hand Mixer Egg Beater for Cake Making and Whipping Cream with 7 Speed Control (White) with Free Spatula and Oil Brush</t>
  </si>
  <si>
    <t>B07J9KXQCC</t>
  </si>
  <si>
    <t>Libra Room Heater for Home, Room Heaters Home for Winter, Electric Heater with 2000 Watts Power as per IS Specification for Small to Medium Rooms - FH12 (Grey)</t>
  </si>
  <si>
    <t>B0B3G5XZN5</t>
  </si>
  <si>
    <t>InstaCuppa Portable Blender for Smoothie, Milk Shakes, Crushing Ice and Juices, USB Rechargeable Personal Blender Machine for Kitchen with 4000 mAh Rechargeable Battery, 230 Watt Motor, 500 ML</t>
  </si>
  <si>
    <t>B08BG4M4N7</t>
  </si>
  <si>
    <t>PRUSHTI COVER AND BAGS, Protective Case for Airtel Xstream settop Box Remote Remote Control Pouch Cover Holder PU Leather Cover Holder(only Cover for Selling Purpose)</t>
  </si>
  <si>
    <t>B0B2DJDCPX</t>
  </si>
  <si>
    <t>SWAPKART Fast Charging Cable and Data Sync USB Cable Compatible for iPhone 6/6S/7/7+/8/8+/10/11, 12, 13 Pro max iPad Air/Mini, iPod and iOS Devices (White)</t>
  </si>
  <si>
    <t>B0B7FJNSZR</t>
  </si>
  <si>
    <t>Proven¬Æ Copper + Mineral RO+UV+UF 10 to 12 Liter RO + UV + TDS ADJUSTER Water Purifier with Copper Charge Technology black &amp; copper Best For Home and Office (Made In India)</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</si>
  <si>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</si>
  <si>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</si>
  <si>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</si>
  <si>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B09W9V2PXG</t>
  </si>
  <si>
    <t>Themisto TH-WS20 Digital Kitchen Weighing Scale Stainless Steel (5Kg)</t>
  </si>
  <si>
    <t>B09PTT8DZF</t>
  </si>
  <si>
    <t>Lenovo USB A to Type-C Tangle-free¬†¬†Aramid fiber braided¬†1.2m cable with 4A Fast charging &amp; 480 MBPS data transmission, certified 10000+ bend lifespan, Metallic Grey</t>
  </si>
  <si>
    <t>B098LCVYPW</t>
  </si>
  <si>
    <t>Dealfreez Case Compatible for Fire TV Stick 4K All Alexa Voice Remote Shockproof Silicone Anti-Lost Cover with Loop (C-Black)</t>
  </si>
  <si>
    <t>B09TT6BFDX</t>
  </si>
  <si>
    <t>Cotbolt Silicone Protective Case Cover for LG an MR21GA Magic Remote Shockproof for LG Smart TV Remote 2021 Protective Skin Waterproof Anti Lost (Black) (Remote Not Included)</t>
  </si>
  <si>
    <t>B09L8DSSFH</t>
  </si>
  <si>
    <t>7SEVEN¬Æ Compatible for Samsung Smart 4K Ultra HD TV Monitor Remote Control Replacement of Original Samsung TV Remote for LED OLED UHD QLED and Suitable for 6 7 8 Series Samsung TV with Hot Keys BN59-01259E</t>
  </si>
  <si>
    <t>B09C6FML9B</t>
  </si>
  <si>
    <t>Duracell Micro USB 3A Braided Sync &amp; Fast Charging Cable, 3.9 Feet (1.2M). Supports QC 2.0/3.0 Charging, High Speed Data Transmission - Black</t>
  </si>
  <si>
    <t>B0B9LDCX89</t>
  </si>
  <si>
    <t>STRIFF Mpad Mouse Mat 230X190X3mm Gaming Mouse Pad, Non-Slip Rubber Base, Waterproof Surface, Premium-Textured, Compatible with Laser and Optical Mice(Universe Black)</t>
  </si>
  <si>
    <t>B08GJNM9N7</t>
  </si>
  <si>
    <t>LOHAYA Television Remote Compatible for VU LED LCD HD Tv Remote Control Model No :- EN2B27V</t>
  </si>
  <si>
    <t>B09BL2KHQW</t>
  </si>
  <si>
    <t>KENT POWP-Sediment Filter 10'' Thread WCAP</t>
  </si>
  <si>
    <t>B08Y57TPDM</t>
  </si>
  <si>
    <t>Duracell CR2016 3V Lithium Coin Battery, 5 pcs, 2016 Coin Button Cell Battery, DL2016</t>
  </si>
  <si>
    <t>B08DCVRW98</t>
  </si>
  <si>
    <t>SoniVision SA-D10 SA-D100 SA-D40 Home Theater Systems Remote Compatible with Sony RM-ANU156</t>
  </si>
  <si>
    <t>B0B4KPCBSH</t>
  </si>
  <si>
    <t>IKEA Frother for Milk</t>
  </si>
  <si>
    <t>Home&amp;Kitchen|Kitchen&amp;HomeAppliances|Coffee,Tea&amp;Espresso|CoffeeGrinders|ElectricGrinders</t>
  </si>
  <si>
    <t>B084MZYBTV</t>
  </si>
  <si>
    <t>Belkin USB C to USB-C Fast Charging Type C Cable, 60W PD, 3.3 feet (1 meter) for Laptop, Personal Computer, Tablet, Smartphone - White, USB-IF Certified</t>
  </si>
  <si>
    <t>B009P2LIL4</t>
  </si>
  <si>
    <t>Bajaj Majesty RX10 2000 Watts Heat Convector Room Heater (White, ISI Approved)</t>
  </si>
  <si>
    <t>B07V5YF4ND</t>
  </si>
  <si>
    <t>LOHAYA LCD/LED Remote Compatible for Sony Bravia Smart LCD LED UHD OLED QLED 4K Ultra HD TV Remote Control with YouTube &amp; Netflix Function [ Compatible for Sony Tv Remote Control ]</t>
  </si>
  <si>
    <t>B0B298D54H</t>
  </si>
  <si>
    <t>Prolet Classic Bumper Case Cover for Samsung Galaxy Watch 4 44mm TPU Plated Full Screen Protector (Black)</t>
  </si>
  <si>
    <t>B09SZ5TWHW</t>
  </si>
  <si>
    <t>Swiss Military VC03 Wireless Car Vacuum Cleaner | Wireless Vacuum Cleaner for Home, Car, Living Room | Wireless Vacuum Cleaner Dust Collection/Lighting Car Pet Hair Vacuum with Powerful Motor</t>
  </si>
  <si>
    <t>B09C6HWG18</t>
  </si>
  <si>
    <t>Duracell Type C To Type C 5A (100W) Braided Sync &amp; Fast Charging Cable, 3.9 Feet (1.2M). USB C to C Cable, Supports PD &amp; QC 3.0 Charging, 5 GBPS Data Transmission ‚Äì Black</t>
  </si>
  <si>
    <t>B09J4YQYX3</t>
  </si>
  <si>
    <t>Borosil Electric Egg Boiler, 8 Egg Capacity, For Hard, Soft, Medium Boiled Eggs, Steamed Vegetables, Transparent Lid, Stainless Steel Exterior (500 Watts)</t>
  </si>
  <si>
    <t>B0B9XN9S3W</t>
  </si>
  <si>
    <t>Acer 80 cm (32 inches) N Series HD Ready TV AR32NSV53HD (Black)</t>
  </si>
  <si>
    <t>B09LMMFW3S</t>
  </si>
  <si>
    <t>IKEA Milk Frother for Your Milk, Coffee,(Cold and hot Drinks), Black</t>
  </si>
  <si>
    <t>B09Q8HMKZX</t>
  </si>
  <si>
    <t>Portronics Konnect L 20W PD Quick Charge Type-C to 8-Pin USB Mobile Charging Cable, 1.2M, Tangle Resistant, Fast Data Sync(Grey)</t>
  </si>
  <si>
    <t>B09DL9978Y</t>
  </si>
  <si>
    <t>Hindware Atlantic Compacto 3 Litre Instant water heater with Stainless Steel Tank, Robust Construction, Pressure Relief Valve And I-thermostat Feature (White And Grey)</t>
  </si>
  <si>
    <t>B0B5KZ3C53</t>
  </si>
  <si>
    <t>KENT Smart Multi Cooker Cum Kettle 1.2 Liter 800 Watts, Electric Cooker with Steamer &amp; Boiler for Idlis, Instant Noodles, Momos, Eggs, &amp; Steam Vegetables, Inner Stainless Steel &amp; Cool Touch Outer Body</t>
  </si>
  <si>
    <t>B0B935YNR7</t>
  </si>
  <si>
    <t>KENT Electric Chopper-B for Kitchen 250 Watt | Chop, Mince, Puree, Whisk, 400 ml Capacity | Stainless Steel Double Chopping Blades | Transparent Chopping Bowl | Anti-Skid | One Touch Operation | Black</t>
  </si>
  <si>
    <t>B0BCVJ3PVP</t>
  </si>
  <si>
    <t>SupCares Laptop Stand 7 Height Adjustable, Aluminium, Ventilated, Foldable, Portable Laptop Holder for Desk &amp; Table Mount Upto 15.6 inch Laptop with Carry Pouch (Silver)</t>
  </si>
  <si>
    <t>B097ZQTDVZ</t>
  </si>
  <si>
    <t>7SEVEN¬Æ TCL Remote Control Smart TV RC802V Remote Compatible for TCL TV Remote Original 55EP680 40A325 49S6500 55P8S 55P8 50P8 65P8 40S6500 43S6500FS 49S6800FS 49S6800 49S6510FS(Without Voice Function/Google Assistant and Non-Bluetooth remote)</t>
  </si>
  <si>
    <t>B09GBBJV72</t>
  </si>
  <si>
    <t>HP 330 Wireless Black Keyboard and Mouse Set with Numeric Keypad, 2.4GHz Wireless Connection and 1600 DPI, USB Receiver, LED Indicators , Black(2V9E6AA)</t>
  </si>
  <si>
    <t>B09VT6JKRP</t>
  </si>
  <si>
    <t>Lapster USB 3.0 A to Micro B SuperSpeed for hard disk cable - short cable</t>
  </si>
  <si>
    <t>B09127FZCK</t>
  </si>
  <si>
    <t>Astigo Compatible Remote for Airtel Digital Set Top Box (Pairing Required with TV Remote)</t>
  </si>
  <si>
    <t>B09Y358DZQ</t>
  </si>
  <si>
    <t>Pigeon Zest Mixer Grinder 3 Speed Control 750 Watt Powerful Copper Motor with 3 Stainless Steel Jars for Dry Grinding, Wet Grinding and Making Chutney and 3 Polycarbonate lids - Blue</t>
  </si>
  <si>
    <t>B099S26HWG</t>
  </si>
  <si>
    <t>Classmate Pulse 1 Subject Notebook - 240mm x 180mm , Soft Cover, 180 Pages, Single Line, Pack of 4</t>
  </si>
  <si>
    <t>B08S74GTBT</t>
  </si>
  <si>
    <t>"Zebronics Astra 10 Portable Wireless BT v5.0 Speaker, 10W RMS Power, 15* Hours Backup, 2.25"" Drive Size, up to 6.4"" Mobile Holder Support, Carry Handle, USB, mSD, AUX Input and FM Radio with Antenna"</t>
  </si>
  <si>
    <t>B09RFB2SJQ</t>
  </si>
  <si>
    <t>10WeRun Id-116 Bluetooth Smartwatch Wireless Fitness Band for Boys, Girls, Men, Women &amp; Kids | Sports Gym Watch for All Smart Phones I Heart Rate and spo2 Monitor</t>
  </si>
  <si>
    <t>B08498H13H</t>
  </si>
  <si>
    <t>HP GK320 Wired Full Size RGB Backlight Mechanical Gaming Keyboard, 4 LED Indicators, Mechanical Switches, Double Injection Key Caps, and Windows Lock Key(4QN01AA)</t>
  </si>
  <si>
    <t>B0BCKWZ884</t>
  </si>
  <si>
    <t>Caldipree Silicone Case Cover Compatible for 2022 Samsung Smart TV Remote QLED TV BN68-13897A TM2280E (2022-BLACK)</t>
  </si>
  <si>
    <t>B0BBMPH39N</t>
  </si>
  <si>
    <t>Amazon Basics Magic Slate 8.5-inch LCD Writing Tablet with Stylus Pen, for Drawing, Playing, Noting by Kids &amp; Adults, Black</t>
  </si>
  <si>
    <t>B09ZPM4C2C</t>
  </si>
  <si>
    <t>TCL 80 cm (32 inches) HD Ready Certified Android Smart LED TV 32S5205 (Black)</t>
  </si>
  <si>
    <t>B09VL9KFDB</t>
  </si>
  <si>
    <t>Havells Gatik Neo 400mm Pedestal Fan (Aqua Blue)</t>
  </si>
  <si>
    <t>B09HCH3JZG</t>
  </si>
  <si>
    <t>Bestor ¬Æ 8K Hdmi 2.1 Cable 48Gbps 9.80Ft/Ultra High Speed Hdmi Braided Cord For Roku Tv/Ps5/Hdtv/Blu-Ray Projector, Laptop, Television, Personal Computer, Xbox, Ps4, Ps5, Ps4 Pro (1 M, Grey)</t>
  </si>
  <si>
    <t>B095X38CJS</t>
  </si>
  <si>
    <t>BRUSTRO Copytinta Coloured Craft Paper A4 Size 80 GSM Mixed Bright Colour 40 Sheets Pack (10 cols X 4 Sheets) Double Side Color for Office Printing, Art and Craft.</t>
  </si>
  <si>
    <t>OfficeProducts|OfficePaperProducts|Paper|Copy&amp;PrintingPaper|ColouredPaper</t>
  </si>
  <si>
    <t>B018SJJ0GE</t>
  </si>
  <si>
    <t>Libra Roti Maker Electric Automatic | chapati Maker Electric Automatic | roti Maker Machine with 900 Watts for Making Roti/Chapati/Parathas - Stainless Steel</t>
  </si>
  <si>
    <t>Home&amp;Kitchen|Kitchen&amp;HomeAppliances|SmallKitchenAppliances|RotiMakers</t>
  </si>
  <si>
    <t>B09C6H53KH</t>
  </si>
  <si>
    <t>Duracell Type-C To Micro 1.2M braided Sync &amp; Charge Cable, USB C to Micro Fast Charge Compatible for fast data transmission (Black)</t>
  </si>
  <si>
    <t>B09474JWN6</t>
  </si>
  <si>
    <t>HealthSense Rechargeable Lint Remover for Clothes | Fuzz and Fur Remover | Electric Fabric Shaver, Trimmer for Clothes, Carpet, Sofa, Sweaters, Curtains | One-Year Warranty Included - New-Feel LR350</t>
  </si>
  <si>
    <t>B0BDS8MY8J</t>
  </si>
  <si>
    <t>Lapster Caddy for ssd and HDD, Optical Bay 2nd Hard Drive Caddy, Caddy 9.5mm for Laptop</t>
  </si>
  <si>
    <t>Computers&amp;Accessories|Components|InternalHardDrives</t>
  </si>
  <si>
    <t>B08Y5QJTVK</t>
  </si>
  <si>
    <t>Duracell CR2025 3V Lithium Coin Battery, 5 pcs, 2025 Coin Button Cell Battery, DL2025</t>
  </si>
  <si>
    <t>B09JSW16QD</t>
  </si>
  <si>
    <t>boAt LTG 550v3 Lightning Apple MFi Certified Cable with Spaceship Grade Aluminium Housing,Stress Resistance, Rapid 2.4A Charging &amp; 480mbps Data Sync, 1m Length &amp; 10000+ Bends Lifespan(Mercurial Black)</t>
  </si>
  <si>
    <t>B01M265AAK</t>
  </si>
  <si>
    <t>Morphy Richards Aristo 2000 Watts PTC Room Heater (White)</t>
  </si>
  <si>
    <t>B008FWZGSG</t>
  </si>
  <si>
    <t>Samsung Original Type C to C Cable - 3.28 Feet (1 Meter), White</t>
  </si>
  <si>
    <t>B09VC2D2WG</t>
  </si>
  <si>
    <t>Portronics Ruffpad 12E Re-Writable LCD Writing Pad with 30.4cm (12 inch) Writing Area, Single Tap Erase, Smart Lock, Long Battery Life, India's first notepad to save and share your child's first creatives via Ruffpad app on your Smartphone(Black)</t>
  </si>
  <si>
    <t>B0B466C3G4</t>
  </si>
  <si>
    <t>Karbonn 80 cm (32 inches) Millenium Bezel-Less Series HD Ready Smart LED TV KJW32SKHD (Phantom Black)</t>
  </si>
  <si>
    <t>B09JKNF147</t>
  </si>
  <si>
    <t>Electvision Remote Control Compatible with Kodak/Thomson Smart led tv (Without Voice) Before Placing Order for verification Contact Our coustmer Care 7738090464</t>
  </si>
  <si>
    <t>B09MB3DKG1</t>
  </si>
  <si>
    <t>KHAITAN AVAANTE KA-2013 1200 Watt 3-Rod Halogen Heater (1200 Watts, Grey)</t>
  </si>
  <si>
    <t>B08CKW1KH9</t>
  </si>
  <si>
    <t>Tata Sky Universal Remote Compatible for SD/HD</t>
  </si>
  <si>
    <t>B08VGDBF3B</t>
  </si>
  <si>
    <t>Kuber Industries Round Non Woven Fabric Foldable Laundry Basket|Toy Storage Basket|Cloth Storage Basket With Handles| Capicity 45 Ltr (Grey &amp; Black)-KUBMART11446</t>
  </si>
  <si>
    <t>B0836JGZ74</t>
  </si>
  <si>
    <t>CSI INTERNATIONAL¬Æ Instant Water Geyser, Water Heater, Portable Water Heater, Geyser Made of First Class ABS Plastic 3KW (White)</t>
  </si>
  <si>
    <t>B0B1MDZV9C</t>
  </si>
  <si>
    <t>INALSA Upright Vacuum Cleaner, 2-in-1,Handheld &amp; Stick for Home &amp; Office Use,800W- with 16KPA Strong Suction &amp; HEPA Filtration|0.8L Dust Tank|Includes Multiple Accessories,(Grey/Black)</t>
  </si>
  <si>
    <t>B09B125CFJ</t>
  </si>
  <si>
    <t>7SEVEN¬Æ Compatible for Mi tv Remote Control Original Suitable with Smart Android 4K LED Non Voice Command Xiaomi Redmi Remote of 4A Model 32 43 55 65 inches</t>
  </si>
  <si>
    <t>B0B2RBP83P</t>
  </si>
  <si>
    <t>"Lenovo IdeaPad 3 11th Gen Intel Core i3 15.6"" FHD Thin &amp; Light Laptop(8GB/512GB SSD/Windows 11/Office 2021/2Yr Warranty/3months Xbox Game Pass/Platinum Grey/1.7Kg), 81X800LGIN"</t>
  </si>
  <si>
    <t>Computers&amp;Accessories|Laptops|TraditionalLaptops</t>
  </si>
  <si>
    <t>B08MZNT7GP</t>
  </si>
  <si>
    <t>Havells OFR 13 Wave Fin with PTC Fan Heater 2900 Watts (Black)</t>
  </si>
  <si>
    <t>B0BFWGBX61</t>
  </si>
  <si>
    <t>Ambrane Unbreakable 3A Fast Charging Braided Type C Cable    1.5 Meter (RCT15, Blue) Supports QC 2.0/3.0 Charging</t>
  </si>
  <si>
    <t>B07YQ5SN4H</t>
  </si>
  <si>
    <t>Cello Non-Stick Aluminium Sandwich Gas Toaster(Black)</t>
  </si>
  <si>
    <t>B09L8DT7D6</t>
  </si>
  <si>
    <t>Sony TV - Remote Compatible for Sony LED Remote Control Works with Sony LED TV by Trend Trail Speed tech &amp; Remote hi Remote &amp; REO India only</t>
  </si>
  <si>
    <t>B09KRHXTLN</t>
  </si>
  <si>
    <t>Candes Gloster All in One Silent Blower Fan Room Heater Ideal for Small and Medium Area, 2000 Watts (White)</t>
  </si>
  <si>
    <t>B0B2CZTCL2</t>
  </si>
  <si>
    <t>Wipro Vesta 1.8 litre Cool touch electric Kettle with Auto cut off | Double Layer outer body | Triple Protection - Dry Boil, Steam &amp; Over Heat |Stainless Steel Inner Body | (Black, 1500 Watt)</t>
  </si>
  <si>
    <t>B0BBW521YC</t>
  </si>
  <si>
    <t>LAPSTER 12pcs Spiral Cable Protectors for Charger, Wires, Data Charger Cable Protector for Computers, Cell Phones etc.(Grey)</t>
  </si>
  <si>
    <t>Electronics|Mobiles&amp;Accessories|MobileAccessories|D√©cor|PhoneCharms</t>
  </si>
  <si>
    <t>B094G9L9LT</t>
  </si>
  <si>
    <t>KENT 16088 Vogue Electric Kettle 1.8 Litre 1500 W | Stainless Steel body | Auto shut off over heating protection | 1 Year Warranty</t>
  </si>
  <si>
    <t>B09J2QCKKM</t>
  </si>
  <si>
    <t>Havells Zella Flap Auto Immersion Rod 1500 Watts</t>
  </si>
  <si>
    <t>B0B8VQ7KDS</t>
  </si>
  <si>
    <t>Airtel Digital TV HD Set Top Box with FTA Pack | Unlimited Entertainment + Recording Feature + Free Standard Installation (6 Months Pack)</t>
  </si>
  <si>
    <t>B0BBWJFK5C</t>
  </si>
  <si>
    <t>Shakti Technology S3 High Pressure Car Washer Machine 1800 Watts and Pressure 120 Bar for Cleaning Car, Bike &amp; Home</t>
  </si>
  <si>
    <t>B08W9BK4MD</t>
  </si>
  <si>
    <t>Tom &amp; Jerry Folding Laundry Basket for Clothes with Lid &amp; Handle, Toys Organiser, 75 Litre, Green</t>
  </si>
  <si>
    <t>B09BW2GP18</t>
  </si>
  <si>
    <t>Croma 3A Fast charge 1m Type-C to All Type-C Phones sync and charge cable, Made in India, 480Mbps Data transfer rate, Tested Durability with 8000+ bends (12 months warranty) - CRCMA0106sTC10, Black</t>
  </si>
  <si>
    <t>B09LV1CMGH</t>
  </si>
  <si>
    <t>Lifelong LLFH921 Regalia 2000 W Fan Heater, 3 Air Settings, Room Heater with Overheating Protection, 1 Year Warranty ( White, (ISI Certified, Ideal for small to medium room/area)</t>
  </si>
  <si>
    <t>B09SFRNKSR</t>
  </si>
  <si>
    <t>FABWARE Lint Remover for Clothes - Sticky Lint Roller for Clothes, Furniture, Wool, Coat, Car Seats, Carpet, Fabric, Dust Cleaner, Pet Hair Remover with 1 Handle &amp; 1 Refill Total 60 Sheets &amp; 1 Cover</t>
  </si>
  <si>
    <t>B09XHXXCFH</t>
  </si>
  <si>
    <t>AGARO Regal Electric Rice Cooker, 3L Ceramic Inner Bowl, Cooks Up to 600 Gms Raw Rice, SS Steamer, Preset Cooking Functions, Preset Timer, Keep Warm Function, LED Display,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</si>
  <si>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</si>
  <si>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</si>
  <si>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</si>
  <si>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</si>
  <si>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B08RX8G496</t>
  </si>
  <si>
    <t>"LRIPL Mi Remote Control with Netflix &amp; Prime Video Button Compatible for Mi 4X LED Android Smart TV 4A Remote Control (32""/43"") with Voice Command (Pairing Required)"</t>
  </si>
  <si>
    <t>B09MM6P76N</t>
  </si>
  <si>
    <t>7SEVEN¬Æ Compatible Lg Smart Tv Remote Suitable for Any LG LED OLED LCD UHD Plasma Android Television and AKB75095303 replacement of Original Lg Tv Remote Control</t>
  </si>
  <si>
    <t>B0BMGB3CH9</t>
  </si>
  <si>
    <t>Samsung Galaxy M04 Dark Blue, 4GB RAM, 64GB Storage | Upto 8GB RAM with RAM Plus | MediaTek Helio P35 | 5000 mAh Battery</t>
  </si>
  <si>
    <t>B0BMGB2TPR</t>
  </si>
  <si>
    <t>Samsung Galaxy M04 Light Green, 4GB RAM, 64GB Storage | Upto 8GB RAM with RAM Plus | MediaTek Helio P35 | 5000 mAh Battery</t>
  </si>
  <si>
    <t>B0BMGG6NKT</t>
  </si>
  <si>
    <t>Samsung Galaxy M04 Dark Blue, 4GB RAM, 128GB Storage | Upto 8GB RAM with RAM Plus | MediaTek Helio P35 | 5000 mAh Battery</t>
  </si>
  <si>
    <t>B09LRZYBH1</t>
  </si>
  <si>
    <t>KRISONS Thunder Speaker, Multimedia Home Theatre, Floor Standing Speaker, LED Display with Bluetooth, FM, USB, Micro SD Card, AUX Connectivity</t>
  </si>
  <si>
    <t>Electronics|HomeAudio|Speakers|TowerSpeakers</t>
  </si>
  <si>
    <t>B0B2DD8BQ8</t>
  </si>
  <si>
    <t>Wipro Vesta Grill 1000 Watt Sandwich Maker |Dual function-SW Maker&amp;Griller|Non stick Coat -BPA&amp;PTFE Free |Auto Temp Cut-off| Height Control -180·∂ø&amp;105·∂ø |2 year warranty|SS Finish|Standard size</t>
  </si>
  <si>
    <t>B09NY6TRXG</t>
  </si>
  <si>
    <t>POCO C31 (Royal Blue, 64 GB) (4 GB RAM)</t>
  </si>
  <si>
    <t>B09SB6SJB4</t>
  </si>
  <si>
    <t>Amazon Brand - Solimo Fast Charging Braided Type C Data Cable Seam, Suitable For All Supported Mobile Phones (1 Meter, Black)</t>
  </si>
  <si>
    <t>B09XTQFFCG</t>
  </si>
  <si>
    <t>FYA Handheld Vacuum Cleaner Cordless, Wireless Hand Vacuum&amp;Air Blower 2-in-1, Mini Portable Car Vacuum Cleaner with Powerful Suction, USB Rechargeable Vacuum for Pet Hair, Home and Car</t>
  </si>
  <si>
    <t>B09KNMLH4Y</t>
  </si>
  <si>
    <t>R B Nova Lint/Fabric Shaver for Cloths, Lint Remover for Woolen Sweaters, Blankets, Jackets/Burr Remover Pill Remover from Carpets, Pack of 1</t>
  </si>
  <si>
    <t>B09RF2QXGX</t>
  </si>
  <si>
    <t>Gizga Essentials Webcam Cover, Privacy Protector Webcam Cover Slide, Compatible with Laptop, Desktop, PC, Smartphone, Protect Your Privacy and Security, Strong Adhesive, Set of 3, Black</t>
  </si>
  <si>
    <t>B08RWCZ6SY</t>
  </si>
  <si>
    <t>7SEVEN¬Æ Compatible for Sony Bravia LCD LED UHD OLED QLED 4K Ultra HD TV remote control with YouTube and NETFLIX Hotkeys. Universal Replacement for Original Sony Smart Android tv Remote Control</t>
  </si>
  <si>
    <t>B07H5PBN54</t>
  </si>
  <si>
    <t>INDIAS¬Æ‚Ñ¢ Electro-Instant Water Geyser A.B.S. Body Shock Proof Can be Used in Bathroom, Kitchen, wash Area, Hotels, Hospital etc.</t>
  </si>
  <si>
    <t>B0B84KSH3X</t>
  </si>
  <si>
    <t>Wipro Vesta 1200 Watt GD203 Heavyweight Automatic Dry Iron| Quick Heat Up| Anti bacterial German Weilburger Double Coated Black Soleplate |2 Years Warranty</t>
  </si>
  <si>
    <t>B09H39KTTB</t>
  </si>
  <si>
    <t>Remote Compatible for Samsung LED/LCD Remote Control Works with Samsung LED/LCD TV by Trend Trail</t>
  </si>
  <si>
    <t>B0B9BXKBC7</t>
  </si>
  <si>
    <t>WeCool S5 Long Selfie Stick, with Large Reinforced Tripod Stand up to 61 Inch / 156 Cms, Ultra Long Multi Function Bluetooth Selfie Stick with 1/4 Screw Compatible with Gopro, Camera, and Ring Light</t>
  </si>
  <si>
    <t>B0B5F3YZY4</t>
  </si>
  <si>
    <t>Wayona 3in1 Nylon Braided 66W USB Fast Charging Cable with Type C, Lightening and Micro USB Port, Compatible with iPhone, iPad, Samsung Galaxy, OnePlus, Mi, Oppo, Vivo, iQOO, Xiaomi (1M, Black)</t>
  </si>
  <si>
    <t>B09N6TTHT6</t>
  </si>
  <si>
    <t>E-COSMOS Plug in LED Night Light Mini USB LED Light Flexible USB LED Ambient Light Mini USB LED Light, LED Portable car Bulb, Indoor, Outdoor, Reading, Sleep (4 pcs)</t>
  </si>
  <si>
    <t>B0BMVWKZ8G</t>
  </si>
  <si>
    <t>"Newly Launched Boult Dive+ with 1.85"" HD Display, Bluetooth Calling Smartwatch, 500 Nits Brightness, 7 Days Battery Life, 150+ Watch Faces, 100+ Sport Modes, IP68 Waterproof Smart Watch (Jet Black)"</t>
  </si>
  <si>
    <t>B09CGLY5CX</t>
  </si>
  <si>
    <t>Crompton Insta Comfort Heater 2000 Watts Heat Convector with Adjustable Thermostats, Hybrid Cyan, Standard (‚ÄéACGRH- INSTACOMFORT)</t>
  </si>
  <si>
    <t>B09NNZ1GF7</t>
  </si>
  <si>
    <t>Lint Remover For Clothes With 1 Year Warranty Fabric Shaver Lint Shaver for Woolen Clothes Blanket Jackets Stainless Steel Blades,Bedding, Clothes and Furniture Best Remover for Fabrics Portable Lint Shavers (White Orange)</t>
  </si>
  <si>
    <t>B09P8M18QM</t>
  </si>
  <si>
    <t>7SEVEN¬Æ Compatible with Fire Tv Stick Remote with Voice Command Feature Suitable for Second Generation Amazon Fire Tv Stick Remote Only - Pairing Must</t>
  </si>
  <si>
    <t>B0B8ZM9RVV</t>
  </si>
  <si>
    <t>Zuvexa Egg Boiler Poacher Automatic Off Steaming, Cooking, Boiling Double Layer 14 Egg Boiler (Multicolor)‚Ä¶</t>
  </si>
  <si>
    <t>B09LQQYNZQ</t>
  </si>
  <si>
    <t>Realme Smart TV Stick 4K</t>
  </si>
  <si>
    <t>Electronics|HomeAudio|MediaStreamingDevices|StreamingClients</t>
  </si>
  <si>
    <t>B0B8CB7MHW</t>
  </si>
  <si>
    <t>KNOWZA Electric Handheld Milk Wand Mixer Frother for Latte Coffee Hot Milk, Milk Frother for Coffee, Egg Beater, Hand Blender, Coffee Beater (BLACK COFFEE BEATER)</t>
  </si>
  <si>
    <t>B09MMD1FDN</t>
  </si>
  <si>
    <t>7SEVEN¬Æ Suitable Sony Tv Remote Original Bravia for Smart Android Television Compatible for Any Model of LCD LED OLED UHD 4K Universal Sony Remote Control</t>
  </si>
  <si>
    <t>B09FHHTL8L</t>
  </si>
  <si>
    <t>Empty Mist Trigger Plastic Spray Bottle for Multi use 200ml Pack of 2</t>
  </si>
  <si>
    <t>B0B97D658R</t>
  </si>
  <si>
    <t>Larrito wooden Cool Mist Humidifiers Essential Oil Diffuser Aroma Air Humidifier with Colorful Change for Car, Office, Babies, humidifiers for home, air humidifier for room (WOODEN HUMIDIFIRE-A)</t>
  </si>
  <si>
    <t>B0BB3CBFBM</t>
  </si>
  <si>
    <t>VU 138 cm (55 inches) Premium Series 4K Ultra HD Smart IPS LED TV 55UT (Black)</t>
  </si>
  <si>
    <t>B0B5ZF3NRK</t>
  </si>
  <si>
    <t>CEDO 65W OnePlus Dash Warp Charge Cable, USB A to Type C Data Sync Fast Charging Cable Compatible with One Plus 3 /3T /5 /5T /6 /6T /7 /7T /7 pro &amp; for All Type C Devices - 1 Meter, Red</t>
  </si>
  <si>
    <t>B07QZ3CZ48</t>
  </si>
  <si>
    <t>boAt BassHeads 122 Wired Earphones with Heavy Bass, Integrated Controls and Mic (Gun Metal)</t>
  </si>
  <si>
    <t>B099FDW2ZF</t>
  </si>
  <si>
    <t>Maharaja Whiteline Nano Carbon Neo, 500 Watts Room Heater (Black, White), Standard (5200100986)</t>
  </si>
  <si>
    <t>B08YXJJW8H</t>
  </si>
  <si>
    <t>LUNAGARIYA¬Æ, Protective Case Compatible with JIO Settop Box Remote Control,PU Leather Cover Holder (Before Placing Order,Please Compare The Dimensions of The Product with Your Remote)</t>
  </si>
  <si>
    <t>B08RHPDNVV</t>
  </si>
  <si>
    <t>7SEVEN¬Æ Compatible Tata Sky Remote Control Replacement of Original dth SD HD tata Play Set top Box Remote - IR Learning Universal Remote for Any Brand TV - Pairing Must</t>
  </si>
  <si>
    <t>B098TV3L96</t>
  </si>
  <si>
    <t>Electvision Remote Control for led Smart tv Compatible with VU Smart Led (Without Voice)</t>
  </si>
  <si>
    <t>B07K19NYZ8</t>
  </si>
  <si>
    <t>Usha Hc 812 T Thermo Fan Room Heater</t>
  </si>
  <si>
    <t>B09RQRZW2X</t>
  </si>
  <si>
    <t>7SEVEN¬Æ Compatible Vu Smart Tv Remote Control Suitable for Original 4K Android LED Ultra HD UHD Vu Tv Remote with Non Voice Feature without google assistant</t>
  </si>
  <si>
    <t>B0BDG6QDYD</t>
  </si>
  <si>
    <t>Activa Heat-Max 2000 Watts Room Heater (White color ) with ABS body</t>
  </si>
  <si>
    <t>B09X5HD5T1</t>
  </si>
  <si>
    <t>Ikea Little Loved Corner PRODUKT Milk-frother, Coffee/Tea Frother, Handheld Milk Wand Mixer Frother, Black</t>
  </si>
  <si>
    <t>B09W5XR9RT</t>
  </si>
  <si>
    <t>Duracell USB C To Lightning Apple Certified (Mfi) Braided Sync &amp; Charge Cable For Iphone, Ipad And Ipod. Fast Charging Lightning Cable, 3.9 Feet (1.2M) - Black</t>
  </si>
  <si>
    <t>B09HN7LD5L</t>
  </si>
  <si>
    <t>PROLEGEND¬Æ PL-T002 Universal TV Stand Table Top for Most 22 to 65 inch LCD Flat Screen TV, VESA up to 800 by 400mm</t>
  </si>
  <si>
    <t>B09H7JDJCW</t>
  </si>
  <si>
    <t>PHILIPS Drip Coffee Maker HD7432/20, 0.6 L, Ideal for 2-7 cups, Black, Medium</t>
  </si>
  <si>
    <t>B07VJ9ZTXS</t>
  </si>
  <si>
    <t>Aine HDMI Male to VGA Female Video Converter Adapter Cable (Black)</t>
  </si>
  <si>
    <t>B0B2CWRDB1</t>
  </si>
  <si>
    <t>Shakti Technology S5 High Pressure Car Washer Machine 1900 Watts and Pressure 125 Bar with 10 Meter Hose Pipe</t>
  </si>
  <si>
    <t>B09P182Z2H</t>
  </si>
  <si>
    <t>AGARO Glory Cool Mist Ultrasonic Humidifier, 4.5Litres, For Large Area, Room, Home, Office, Adjustable Mist Output, Ceramic Ball Filter, Ultra Quiet, 360¬∞ Rotatable Nozzle, Auto Shut Off, Grey</t>
  </si>
  <si>
    <t>B09H34V36W</t>
  </si>
  <si>
    <t>Inalsa Electric Fan Heater Hotty - 2000 Watts Variable Temperature Control Cool/Warm/Hot Air Selector | Over Heat Protection | ISI Certification, White</t>
  </si>
  <si>
    <t>B08G43CCLC</t>
  </si>
  <si>
    <t>NK STAR 950 Mbps USB WiFi Adapter Wireless Network Receiver Dongle for Desktop Laptop, (Support- Windows XP/7/8/10 &amp; MAC OS) NOt Support to DVR and HDTV</t>
  </si>
  <si>
    <t>B0BBLHTRM9</t>
  </si>
  <si>
    <t>IONIX Tap filter Multilayer | Activated Carbon Faucet Water Filters Universal Interface Home Kitchen Faucet Tap Water Clean Purifier Filter Cartridge Five Layer Water Filter-Pack of 1</t>
  </si>
  <si>
    <t>B09MQ9PDHR</t>
  </si>
  <si>
    <t>SaiEllin Room Heater For Home 2000 Watts Room Heater For Bedroom | ISI Approved With 1 Year Warranty | For 250 Sq. Feet Blower Heater &amp; Room Heaters Home For Winters</t>
  </si>
  <si>
    <t>B0BL11S5QK</t>
  </si>
  <si>
    <t>iBELL Induction Cooktop, 2000W with Auto Shut Off and Overheat Protection, BIS Certified, Black</t>
  </si>
  <si>
    <t>B0BNV7JM5Y</t>
  </si>
  <si>
    <t>"boAt Newly Launched Wave Electra with 1.81"" HD Display, Smart Calling with Ultra-Seamless BT Calling Chip,20 Built-In Watch Faces,100 + Sports Modes,Menu Personalization,In-Built Games(Charcoal Black)"</t>
  </si>
  <si>
    <t>B0BNVBJW2S</t>
  </si>
  <si>
    <t>"boAt Newly Launched Wave Electra with 1.81"" HD Display, Smart Calling Ultra-Seamless BT Calling Chip, 20 Built-in Watch Faces, 100 + Sports Modes, Menu Personalization, in-Built Games(Cherry Blossom)"</t>
  </si>
  <si>
    <t>B08G1RW2Q3</t>
  </si>
  <si>
    <t>EYNK Extra Long Micro USB Fast Charging USB Cable | Micro USB Data Cable | Quick Fast Charging Cable | Charger Sync Cable | High Speed Transfer Android Smartphones V8 Cable (2.4 Amp, 3m,) (White)</t>
  </si>
  <si>
    <t>B0B86CDHL1</t>
  </si>
  <si>
    <t>oraimo 65W Type C to C Fast Charging Cable USB C to USB C Cable High Speed Syncing, Nylon Braided 1M length with LED Indicator Compatible For Laptop, Macbook, Samsung Galaxy S22 S20 S10 S20Fe S21 S21 Ultra A70 A51 A71 A50S M31 M51 M31S M53 5G</t>
  </si>
  <si>
    <t>B09VPH38JS</t>
  </si>
  <si>
    <t>SaleOn Instant Coal Heater 500W Charcoal Burner Electric Stove Hot Plate - Mix Colors - Pack of 1 - Only Charcoal Heater</t>
  </si>
  <si>
    <t>B08QHLXWV3</t>
  </si>
  <si>
    <t>Kenstar 2400 Watts 9 Fins Oil Filled Radiator with PTC Fan Heater (BLACK GOLD)</t>
  </si>
  <si>
    <t>B09YHLPQYT</t>
  </si>
  <si>
    <t>Shopoflux Silicone Remote Cover for Mi Smart TV and Mi TV Stick/MI Box S / 3S / MI 4X / 4A Smart LED TV (Black)</t>
  </si>
  <si>
    <t>B08PKBMJKS</t>
  </si>
  <si>
    <t>Airtel DigitalTV HD Setup Box Remote</t>
  </si>
  <si>
    <t>B0B8XNPQPN</t>
  </si>
  <si>
    <t>Pigeon Healthifry Digital Air Fryer, 360¬∞ High Speed Air Circulation Technology 1200 W with Non-Stick 4.2 L Basket - Green</t>
  </si>
  <si>
    <t>B0BDZWMGZ1</t>
  </si>
  <si>
    <t>Activa Easy Mix Nutri Mixer Grinder 500 Watt | Long Lasting Shock Proof ABS Body | Heavy Duty Motor With Nano - Grinding Technology</t>
  </si>
  <si>
    <t>B0B21C4BMX</t>
  </si>
  <si>
    <t>Portronics Konnect Spydr 31 3-in-1 Multi Functional Cable with 3.0A Output, Tangle Resistant, 1.2M Length, Nylon Braided(Zebra)</t>
  </si>
  <si>
    <t>B09XB1R2F3</t>
  </si>
  <si>
    <t>Portable Lint Remover Pet Fur Remover Clothes Fuzz Remover Pet Hairball Quick Epilator Shaver Removing Dust Pet Hair from Clothing Furniture Perfect for Clothing,Furniture,Couch,Carpet (Standard)</t>
  </si>
  <si>
    <t>B09NNJ9WYM</t>
  </si>
  <si>
    <t>Sansui 80cm (32 inches) HD Ready Smart LED TV JSY32SKHD (BLACK) With Bezel-less Design</t>
  </si>
  <si>
    <t>B0BMXMLSMM</t>
  </si>
  <si>
    <t>Lapster 65W compatible for OnePlus Dash Warp Charge Cable , type c to c cable fast charging Data Sync Cable Compatible with One Plus 10R / 9RT/ 9 pro/ 9R/ 8T/ 9/ Nord &amp; for All Type C Devices ‚Äì Red, 1 Meter</t>
  </si>
  <si>
    <t>B09NY7W8YD</t>
  </si>
  <si>
    <t>POCO C31 (Shadow Gray, 64 GB) (4 GB RAM)</t>
  </si>
  <si>
    <t>B09JN37WBX</t>
  </si>
  <si>
    <t>Lint Remover Woolen Clothes Lint Extractor Battery Lint Removing Machine Bhur Remover</t>
  </si>
  <si>
    <t>B0BJ966M5K</t>
  </si>
  <si>
    <t>Aquadpure Copper + Mineral RO+UV+UF 10 to 12 Liter RO + UV + TDS ADJUSTER Water Purifier with Copper Charge Technology black &amp; copper Best For Home and Office (Made In India)</t>
  </si>
  <si>
    <t>B08RZ12GKR</t>
  </si>
  <si>
    <t>Tata Sky Digital TV HD Setup Box Remote</t>
  </si>
  <si>
    <t>B0B54Y2SNX</t>
  </si>
  <si>
    <t>iPhone Original 20W C Type Fast PD Charger Compatible with I-Phone13/13 mini/13pro/13 pro Max I-Phone 12/12 Pro/12mini/12 Pro Max, I-Phone11/11 Pro/11 Pro Max 2020 (Only Adapter)</t>
  </si>
  <si>
    <t>B0B2DZ5S6R</t>
  </si>
  <si>
    <t>Amazon Basics 1500 W Electric Kettle (Stainless Steel Body, 1.5 L)</t>
  </si>
  <si>
    <t>B0B9JZW1SQ</t>
  </si>
  <si>
    <t>4 in 1 Handheld Electric Vegetable Cutter Set,Wireless Food Processor Electric Food Chopper for Garlic Chili Pepper Onion Ginger Celery Meat with Brush</t>
  </si>
  <si>
    <t>B08XXVXP3J</t>
  </si>
  <si>
    <t>Storite Super Speed USB 3.0 Male to Male Cable for Hard Drive Enclosures, Laptop Cooling Pad, DVD Players(60cm,Black)</t>
  </si>
  <si>
    <t>B09ZTZ9N3Q</t>
  </si>
  <si>
    <t>Amazon Basics 2000/1000 Watt Room Heater with Adjustable Thermostat (ISI certified, White color, Ideal for small to medium room/area)</t>
  </si>
  <si>
    <t>B0B467CCB9</t>
  </si>
  <si>
    <t>Karbonn 80 cm (32 Inches) Millennium Series HD Ready LED TV KJW32NSHDF (Phantom Black) with Bezel-Less Design</t>
  </si>
  <si>
    <t>B0BNDGL26T</t>
  </si>
  <si>
    <t>MR. BRAND Portable USB Juicer Electric USB Juice Maker Mixer Bottle Blender Grinder Mixer,6 Blades Rechargeable Bottle with (Multi color) (MULTI MIXER 6 BLED)</t>
  </si>
  <si>
    <t>B0B8ZKWGKD</t>
  </si>
  <si>
    <t>ZORBES¬Æ Wall Adapter Holder for Alexa Echo Dot 4th Generation,A Space-Saving Solution with Cord Management for Your Smart Home Speakers -White (Holder Only)</t>
  </si>
  <si>
    <t>B0B3DV7S9B</t>
  </si>
  <si>
    <t>EN LIGNE Adjustable Cell Phone Stand, Foldable Portable Phone Stand Phone Holder for Desk, Desktop Tablet Stand Compatible with Mobile Phone/iPad/Tablet (Black)</t>
  </si>
  <si>
    <t>B09F6D21BY</t>
  </si>
  <si>
    <t>7SEVEN Compatible LG TV Remote Suitable for LG Non Magic Smart tv Remote Control (Mouse &amp; Voice Non-Support) MR20GA Prime Video and Netflix Hotkeys</t>
  </si>
  <si>
    <t>B0B59K1C8F</t>
  </si>
  <si>
    <t>Wolpin 1 Lint Roller with 60 Sheets Remove Clothes Lint Dog Hair Dust (19 x 13 cm) Orange</t>
  </si>
  <si>
    <t>B0B4PPD89B</t>
  </si>
  <si>
    <t>Kitchenwell 18Pc Plastic Food Snack Bag Pouch Clip Sealer for Keeping Food Fresh for Home, Kitchen, Camping Snack Seal Sealing Bag Clips (Multi-Color) | (Pack of 18)|</t>
  </si>
  <si>
    <t>B0BCYQY9X5</t>
  </si>
  <si>
    <t>Livpure Glo Star RO+UV+UF+Mineraliser - 7 L Storage Tank, 15 LPH Water Purifier for Home, Black</t>
  </si>
  <si>
    <t>B0B9RZ4G4W</t>
  </si>
  <si>
    <t>Amazon Basics 300 W Hand Blender with Stainless Steel Stem for Hot/Cold Blending and In-Built Cord Hook, ISI-Marked, Black</t>
  </si>
  <si>
    <t>B08MVSGXMY</t>
  </si>
  <si>
    <t>Crompton Insta Comfy 800 Watt Room Heater with 2 Heat Settings(Grey Blue)</t>
  </si>
  <si>
    <t>B09Z7YGV3R</t>
  </si>
  <si>
    <t>Anjaney Enterprise Smart Multipurpose Foldable Laptop Table with Cup Holder, Study Table, Bed Table, Breakfast Table, Foldable and Portable/Ergonomic &amp; Rounded Edges/Non-Slip (Black)</t>
  </si>
  <si>
    <t>B0B84QN4CN</t>
  </si>
  <si>
    <t>Wipro Vesta 1200 Watt GD201 Lightweight Automatic Dry Iron| Quick Heat Up| Stylish &amp; Sleek |Anti bacterial German Weilburger Double Coated Soleplate |2 Years Warranty</t>
  </si>
  <si>
    <t>B0B61GCHC1</t>
  </si>
  <si>
    <t>LS LAPSTER Quality Assured USB 2.0 morpho cable, morpho device cable for Mso 1300 E3/E2/E Biometric Finger Print Scanner morpho USB cable (Black)</t>
  </si>
  <si>
    <t>B0BBVKRP7B</t>
  </si>
  <si>
    <t>SHREENOVA ID116 Plus Bluetooth Fitness Smart Watch for Men Women and Kids Activity Tracker (Black)</t>
  </si>
  <si>
    <t>B0B61HYR92</t>
  </si>
  <si>
    <t>Lapster usb 2.0 mantra cable, mantra mfs 100 data cable (black)</t>
  </si>
  <si>
    <t>B081RLM75M</t>
  </si>
  <si>
    <t>LACOPINE Mini Pocket Size Lint Roller (White)</t>
  </si>
  <si>
    <t>B09X79PP8F</t>
  </si>
  <si>
    <t>MI 2-in-1 USB Type C Cable (Micro USB to Type C) 30cm for Smartphone, Headphone, Laptop (White)</t>
  </si>
  <si>
    <t>B0BN6M3TCM</t>
  </si>
  <si>
    <t>VRPRIME Lint Roller Lint Remover for Clothes, Pet | 360 Sheets Reusable Sticky Easy-Tear Sheet Brush for Clothes, Furniture, Carpet, Dog Fur, Sweater, Dust &amp; Dirt (4 Rolls - 90 Sheet Each Roll)</t>
  </si>
  <si>
    <t>B09M3F4HGB</t>
  </si>
  <si>
    <t>Borosil Volcano 13 Fin Oil Filled Radiator Room Heater, 2900 W, Black</t>
  </si>
  <si>
    <t>B0BHVPTM2C</t>
  </si>
  <si>
    <t>HB Plus Folding Height Adjustable Aluminum Foldable Portable Adjustment Desktop Laptop Holder Riser Stand</t>
  </si>
  <si>
    <t>B0BG62HMDJ</t>
  </si>
  <si>
    <t>Cablet 2.5 Inch SATA USB 3.0 HDD/SSD Portable External Enclosure for 7mm and 9.5mm, Tool-Free Design, Supports UASP Max 6TB</t>
  </si>
  <si>
    <t>B098T9CJVQ</t>
  </si>
  <si>
    <t>Sui Generis Electric Handheld Milk Wand Mixer Frother for Latte Coffee Hot Milk, Milk Frother, Electric Coffee Beater, Egg Beater, Latte Maker, Mini Hand Blender Cappuccino Maker (Multicolor)</t>
  </si>
  <si>
    <t>B09TY4MSH3</t>
  </si>
  <si>
    <t>Firestick Remote</t>
  </si>
  <si>
    <t>B0BP18W8TM</t>
  </si>
  <si>
    <t>"Fire-Boltt Gladiator 1.96"" Biggest Display Smart Watch with Bluetooth Calling, Voice Assistant &amp;123 Sports Modes, 8 Unique UI Interactions, SpO2, 24/7 Heart Rate Tracking"</t>
  </si>
  <si>
    <t>B0BPBXNQQT</t>
  </si>
  <si>
    <t>Room Heater Warmer Wall-Outlet 400 Watts Electric Handy Room Heater (Room Heaters Home for Bedroom, Reading Books, Work, bathrooms, Rooms, Offices, Home Offices,2022</t>
  </si>
  <si>
    <t>B0BHNHMR3H</t>
  </si>
  <si>
    <t>LONAXA Mini Travel Rechargeable Fruit Juicer - USB Electric Fruit &amp; Vegetable Juice Blender/Grinder for Home and Office Use (Multicolor)‚Ä¶</t>
  </si>
  <si>
    <t>B09ZPJT8B2</t>
  </si>
  <si>
    <t>TCL 80 cm (32 inches) HD Ready Certified Android Smart LED TV 32S615 (Black)</t>
  </si>
  <si>
    <t>B0B694PXQJ</t>
  </si>
  <si>
    <t>Gadgetronics Digital Kitchen Weighing Scale &amp; Food Weight Machine for Health, Fitness, Home Baking &amp; Cooking (10 KGs,1 Year Warranty &amp; Batteries Included)</t>
  </si>
  <si>
    <t>B08MVXPTDG</t>
  </si>
  <si>
    <t>Crompton Insta Delight Fan Circulator Room Heater with 3 Heat Settings (Slate Grey &amp; Black, 2000 Watt)</t>
  </si>
  <si>
    <t>B08T8KWNQ9</t>
  </si>
  <si>
    <t>TE‚Ñ¢ Instant Electric Heating Hot and Cold Water Geyser Tap Water with Digital Display (White)</t>
  </si>
  <si>
    <t>B0B65MJ45G</t>
  </si>
  <si>
    <t>Zebronics CU3100V Fast charging Type C cable with QC 18W support, 3A max capacity, 1 meter braided cable, Data transfer and Superior durability (Braided Black + White)</t>
  </si>
  <si>
    <t>B0B65P827P</t>
  </si>
  <si>
    <t>Zebronics CU3100V Fast charging Type C cable with QC 18W support, 3A max capacity, 1 meter braided cable, Data transfer and Superior durability (Braided Black )</t>
  </si>
  <si>
    <t>B0B3RHX6B6</t>
  </si>
  <si>
    <t>Ambrane BCL-15 Lightning Cable for Smartphone (1.5m Black)</t>
  </si>
  <si>
    <t>B09R1YFL6S</t>
  </si>
  <si>
    <t>Candes BlowHot All in One Silent Blower Fan Room Heater (ABS Body, White, Brown) 2000 Watts</t>
  </si>
  <si>
    <t>B0B3TBY2YX</t>
  </si>
  <si>
    <t>AGARO Royal Double Layered Kettle, 1.5 Litres, Double Layered Cool Touch , Dry Boiling Protection, Black</t>
  </si>
  <si>
    <t>B0BLC2BYPX</t>
  </si>
  <si>
    <t>Zuvexa USB Rechargeable Electric Foam Maker - Handheld Milk Wand Mixer Frother for Hot Milk, Hand Blender Coffee, Egg Beater (Black)</t>
  </si>
  <si>
    <t>B0BNQMF152</t>
  </si>
  <si>
    <t>ROYAL STEP Portable Electric USB Juice Maker Juicer Bottle Blender Grinder Mixer,6 Blades Rechargeable Bottle with (MULTII) (MULTI COLOUR 6 BLED JUICER MIXER)</t>
  </si>
  <si>
    <t>B09VH568H7</t>
  </si>
  <si>
    <t>Amazon Brand - Solimo 3A Fast Charging Tough Type C USB Data Cable¬† ‚Äì 1 Meter</t>
  </si>
  <si>
    <t>B099PR2GQJ</t>
  </si>
  <si>
    <t>HOMEPACK 750W Radiant Room Home Office Heaters For Winter</t>
  </si>
  <si>
    <t>B0BBMGLQDW</t>
  </si>
  <si>
    <t>Tuarso 8K HDMI 2.1 Cable 48Gbps , 1.5 Meter High-Speed Braided HDMI Cable ( 8K@60HZ„ÄÅ4K@120HZ„ÄÅ2K@240HZ ) HDMI 2.1 Cable Compatible with Monitors , Television , Laptops , Projectors , Game Consoles and more with HDMI Ports Device</t>
  </si>
  <si>
    <t>B0BPCJM7TB</t>
  </si>
  <si>
    <t>WIDEWINGS Electric Handheld Milk Wand Mixer Frother for Latte Coffee Hot Milk, Milk Frother for Coffee, Egg Beater, Hand Blender, Coffee Beater with Stand</t>
  </si>
  <si>
    <t>B0941392C8</t>
  </si>
  <si>
    <t>Lava Charging Adapter Elements D3 2A Fast Charging Speed Usb Type C Data Cable, White</t>
  </si>
  <si>
    <t>B0BJYSCWFQ</t>
  </si>
  <si>
    <t>Kitchengenix's Mini Waffle Maker 4 Inch- 350 Watts: Stainless Steel Non-Stick Electric Iron Machine for Individual Belgian Waffles, Pan Cakes, Paninis or Other Snacks (Red)</t>
  </si>
  <si>
    <t>B0BMM7R92G</t>
  </si>
  <si>
    <t>Noise_Colorfit Smart Watch Charger 2 Pin USB Fast Charger Magnetic Charging Cable Adapter (Smart Watch Charger 2 pin)</t>
  </si>
  <si>
    <t>B0BHZCNC4P</t>
  </si>
  <si>
    <t>Remote Control Compatible for Amazon Fire Tv Stick Remote Control [ 3rd Gen ](Not Compatible for Fire TV Edition Smart TV) from basesailor</t>
  </si>
  <si>
    <t>B0BGSV43WY</t>
  </si>
  <si>
    <t>Noise ColorFit Pro 4 Alpha Bluetooth Calling Smart Watch with 1.78 AMOLED Display, Tru Sync, 60hz Refresh Rate, instacharge, Gesture Control, Functional 360 Digital Crown (Jet Black)</t>
  </si>
  <si>
    <t>B0BHYLCL19</t>
  </si>
  <si>
    <t>AVNISH Tap Water Purifier Filter Faucet 6 Layer Carbon Activated Dust Chlorine Remover Water Softener for Drinking Cartridge Alkaline Taps for Kitchen Sink Bathroom Wash Basin (6-Layer Filtration)</t>
  </si>
  <si>
    <t>B0BCZCQTJX</t>
  </si>
  <si>
    <t>B0B9F9PT8R</t>
  </si>
  <si>
    <t>Eopora PTC Ceramic Fast Heating Room Heater for Bedroom, 1500/1000 Watts Room Heater for Home, Electric Heater, Electric Fan Heater for Home Office Bedroom (White)</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</si>
  <si>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</si>
  <si>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</si>
  <si>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B0BLV1GNLN</t>
  </si>
  <si>
    <t>"WZATCO Pixel | Portable LED Projector | Native 720p with Full HD 1080P Support | 2000 Lumens (200 ANSI) | 176"" Large Screen | Projector for Home and Outdoor | Compatible with TV Stick, PC, PS4"</t>
  </si>
  <si>
    <t>B016MDK4F4</t>
  </si>
  <si>
    <t>Technotech High Speed HDMI Cable 5 Meter V1.4 - Supports Full HD 1080p (Color May Vary)</t>
  </si>
  <si>
    <t>B0B7NWGXS6</t>
  </si>
  <si>
    <t>Havells Bero Quartz Heater Black 800w 2 Heat Settings 2 Year Product Warranty</t>
  </si>
  <si>
    <t>B07VSG5SXZ</t>
  </si>
  <si>
    <t>ZEBRONICS HAA2021 HDMI version 2.1 cable with 8K @ 60Hz, 4K @ 120Hz, eARC &amp; CEC support, 3D compatible, 2 meters length, 48Gbps max and Gold-plated connectors</t>
  </si>
  <si>
    <t>B0B7L86YCB</t>
  </si>
  <si>
    <t>Green Tales Heat Seal Mini Food Sealer-Impulse Machine for Sealing Plastic Bags Packaging</t>
  </si>
  <si>
    <t>B09NFSHCWN</t>
  </si>
  <si>
    <t>Hilton Quartz Heater 400/800-Watt ISI 2 Rods Multi Mode Heater Long Lasting Quick Heating Extremely Warm (Grey)</t>
  </si>
  <si>
    <t>B09LV13JFB</t>
  </si>
  <si>
    <t>LOHAYA Voice Assistant Remote Compatible for Airtel Xstream Set-Top Box Remote Control with Netflix Function (Black) (Non - Voice)</t>
  </si>
  <si>
    <t>B09ZHCJDP1</t>
  </si>
  <si>
    <t>Amazon Basics Wireless Mouse | 2.4 GHz Connection, 1600 DPI | Type - C Adapter | Upto 12 Months of Battery Life | Ambidextrous Design | Suitable for PC/Mac/Laptop</t>
  </si>
  <si>
    <t>B07H8W9PB6</t>
  </si>
  <si>
    <t>KLAM LCD Writing Tablet Screenwriting Toys Board Smart Digital E-Note Pad 8.5 Inch Light Weight Magic Slate for Drawing Playing Noting by Kids and Adults Best Birthday Gift Girls Boys, Multicolor</t>
  </si>
  <si>
    <t>B08QW937WV</t>
  </si>
  <si>
    <t>Homeistic Applience‚Ñ¢ Instant Electric Water Heater Faucet Tap For Kitchen And Bathroom Sink Digital Water Heating Tap with Shower Head ABS Body- Shock Proof (Pack Of 1. White)</t>
  </si>
  <si>
    <t>B0BPBG712X</t>
  </si>
  <si>
    <t>Portable, Handy Compact Plug-in Portable Digital Electric Heater Fan Wall-Outlet Handy Air Warmer Blower Adjustable Timer Digital Display Heater for Home/Office/Camper (Black, 400 Watts)</t>
  </si>
  <si>
    <t>B0BMZ6SY89</t>
  </si>
  <si>
    <t>!!HANEUL!!1000 Watt/2000-Watt Room Heater!! Fan Heater!!Pure White!!HN-2500!!Made in India!!Thermoset!!</t>
  </si>
  <si>
    <t>B09VGKFM7Y</t>
  </si>
  <si>
    <t>Amazon Basics 2 Amp USB Wall Charger &amp; Micro USB Cable (White)</t>
  </si>
  <si>
    <t>B0BFBNXS94</t>
  </si>
  <si>
    <t>Personal Size Blender, Portable Blender, Battery Powered USB Blender, with Four Blades, Mini Blender Travel Bottle for Juice, Shakes, and Smoothies (Pink)</t>
  </si>
  <si>
    <t>B09XJ1LM7R</t>
  </si>
  <si>
    <t>7SEVEN¬Æ Compatible for Tata Sky Remote Original Set Top¬†HD Box and Suitable for SD Tata Play setup Box Remote Control</t>
  </si>
  <si>
    <t>B0BMFD94VD</t>
  </si>
  <si>
    <t>White Feather Portable Heat Sealer Mini Sealing Machine for Food Storage Vacuum Bag, Chip, Plastic, Snack Bags, Package Home Closer Storage Tool (Multicolor) Random Colour</t>
  </si>
  <si>
    <t>B0BMTZ4T1D</t>
  </si>
  <si>
    <t>!!1000 Watt/2000-Watt Room Heater!! Fan Heater!!Pure White!!HN-2500!!Made in India!!</t>
  </si>
  <si>
    <t>B09P1MFKG1</t>
  </si>
  <si>
    <t>Melbon VM-905 2000-Watt Room Heater (ISI Certified, White Color) Ideal Electric Fan Heater for Small to Medium Room/Area (Plastic Body)</t>
  </si>
  <si>
    <t>B09ZVJXN5L</t>
  </si>
  <si>
    <t>KNYUC MART Mini Electric Handy Room Heater Compact Plug-in, The Wall Outlet 400 Watts, Handy Air Warmer Blower Adjustable Timer Digital Display</t>
  </si>
  <si>
    <t>B0BNDD9TN6</t>
  </si>
  <si>
    <t>WANBO X1 Pro (Upgraded) | Native 1080P Full HD | Android 9 | Projector for Home | LED Cinema | 350ANSI | 3900 lumens | WiFi Bluetooth | HDMI ARC | Dolby DTS | 4D Keystone Correction (Global Version)</t>
  </si>
  <si>
    <t>B0B4SJKRDF</t>
  </si>
  <si>
    <t>Kitchenwell Multipurpose Portable Electronic Digital Weighing Scale Weight Machine | Weight Machine | 10 Kg</t>
  </si>
  <si>
    <t>B0BN2576GQ</t>
  </si>
  <si>
    <t>C (DEVICE) Lint Remover for Woolen Clothes, Electric Lint Remover, Best Lint Shaver for Clothes Pack of 1</t>
  </si>
  <si>
    <t>B0BP7XLX48</t>
  </si>
  <si>
    <t>Syncwire LTG to USB Cable for Fast Charging Compatible with Phone 5/ 5C/ 5S/ 6/ 6S/ 7/8/ X/XR/XS Max/ 11/12/ 13 Series and Pad Air/Mini, Pod &amp; Other Devices (1.1 Meter, White)</t>
  </si>
  <si>
    <t>B0BGPN4GGH</t>
  </si>
  <si>
    <t>Lifelong LLQH925 Dyno Quartz Heater 2 Power settings Tip Over Cut-off Switch 800 Watt Silent operation Power Indicator 2 Rod Room Heater (1 Year Warranty, Grey)</t>
  </si>
  <si>
    <t>B0BNLFQDG2</t>
  </si>
  <si>
    <t>Longway Blaze 2 Rod Quartz Room Heater (White, Gray, 800 watts)</t>
  </si>
  <si>
    <t>B0BL3R4RGS</t>
  </si>
  <si>
    <t>VAPJA¬Æ Portable Mini Juicer Cup Blender USB Rechargeable with 4 Blades for Shakes and Smoothies Fruits Vegetables Juice Maker Grinder Mixer Strong Cutting Bottle Sports Travel Outdoors Gym (BOTTLE)</t>
  </si>
  <si>
    <t>B0BPJBTB3F</t>
  </si>
  <si>
    <t>Khaitan ORFin Fan heater for Home and kitchen-K0 2215</t>
  </si>
  <si>
    <t>B0B3JSWG81</t>
  </si>
  <si>
    <t>NGI Store 2 Pieces Pet Hair Removers for Your Laundry Catcher Lint Remover for Washing Machine Lint Remover Reusable Portable Silica Gel Clothes Washer Dryer Floating Ball</t>
  </si>
  <si>
    <t>📊 Amazon Product Review Analysis – Pivot Table Summary</t>
  </si>
  <si>
    <t xml:space="preserve">Number of Products listed under each Category </t>
  </si>
  <si>
    <t xml:space="preserve">Average Discount Percentage by Category </t>
  </si>
  <si>
    <t xml:space="preserve">Count of product_id </t>
  </si>
  <si>
    <t xml:space="preserve">Average Discount Percentage </t>
  </si>
  <si>
    <t>Electronics</t>
  </si>
  <si>
    <t>HomeImprovement</t>
  </si>
  <si>
    <t>Computers&amp;Accessories</t>
  </si>
  <si>
    <t>Home&amp;Kitchen</t>
  </si>
  <si>
    <t>Health&amp;PersonalCare</t>
  </si>
  <si>
    <t>OfficeProducts</t>
  </si>
  <si>
    <t>MusicalInstruments</t>
  </si>
  <si>
    <t>Car&amp;Motorbike</t>
  </si>
  <si>
    <t>Toys&amp;Games</t>
  </si>
  <si>
    <t>Grand Total</t>
  </si>
  <si>
    <t xml:space="preserve">Total Reviews per Category </t>
  </si>
  <si>
    <t xml:space="preserve">Top 5 Products with Highest Average Ratings </t>
  </si>
  <si>
    <t xml:space="preserve">Sum of Rating count </t>
  </si>
  <si>
    <t>Product_name</t>
  </si>
  <si>
    <t xml:space="preserve">Average rating </t>
  </si>
  <si>
    <t>Discount percentage above or equal to 50</t>
  </si>
  <si>
    <t xml:space="preserve">Fewer than 1000 reviews </t>
  </si>
  <si>
    <t xml:space="preserve">Average of Actual Price vs Discounted Price by Category </t>
  </si>
  <si>
    <t xml:space="preserve">Top 5 Products with Highest Number of reviews </t>
  </si>
  <si>
    <t xml:space="preserve">Average actual price </t>
  </si>
  <si>
    <t xml:space="preserve">Average Discounted price </t>
  </si>
  <si>
    <t xml:space="preserve">Rating count </t>
  </si>
  <si>
    <t xml:space="preserve">Distribution of Product Rating </t>
  </si>
  <si>
    <t xml:space="preserve">Total Potential Revenue by Product Category </t>
  </si>
  <si>
    <t xml:space="preserve">Rating </t>
  </si>
  <si>
    <t xml:space="preserve">Number of Products </t>
  </si>
  <si>
    <t xml:space="preserve">Total Potential Revenue </t>
  </si>
  <si>
    <t xml:space="preserve">Product Count by Price Range Bucket </t>
  </si>
  <si>
    <t xml:space="preserve">Product Count </t>
  </si>
  <si>
    <t xml:space="preserve">Average Discount Percentage by Rating group </t>
  </si>
  <si>
    <t xml:space="preserve">Top 5 Products Based on Rating and Number of Reviews </t>
  </si>
  <si>
    <t xml:space="preserve">Rating Score </t>
  </si>
  <si>
    <t>Low (&lt;3 )</t>
  </si>
  <si>
    <t>Medium (&lt;4 )</t>
  </si>
  <si>
    <t>High (&gt;=4)</t>
  </si>
  <si>
    <t>≥ 50% Discount</t>
  </si>
  <si>
    <t>Potential Revenue</t>
  </si>
  <si>
    <t>Total Products</t>
  </si>
  <si>
    <t>This dashboard presents key insights from 1,462 Amazon products, highlighting discounts, customer reviews, and potential revenue across various categories.</t>
  </si>
  <si>
    <t>$121.3B</t>
  </si>
  <si>
    <t>Avg Discount Across All Product</t>
  </si>
  <si>
    <t>Low Price ($0-$500)</t>
  </si>
  <si>
    <t>Mid Price ($501-$5000)</t>
  </si>
  <si>
    <t>High Price ($5001-$20000)</t>
  </si>
  <si>
    <t>Luxury Price (&gt;$20000)</t>
  </si>
  <si>
    <t xml:space="preserve">AMAZON PRODUCT REVIEW ANALYSIS DASHBOARD </t>
  </si>
</sst>
</file>

<file path=xl/styles.xml><?xml version="1.0" encoding="utf-8"?>
<styleSheet xmlns="http://schemas.openxmlformats.org/spreadsheetml/2006/main">
  <numFmts count="8">
    <numFmt numFmtId="0" formatCode="General"/>
    <numFmt numFmtId="164" formatCode="\$#,##0;\-\$#,##0"/>
    <numFmt numFmtId="9" formatCode="0%"/>
    <numFmt numFmtId="2" formatCode="0.00"/>
    <numFmt numFmtId="3" formatCode="#,##0"/>
    <numFmt numFmtId="10" formatCode="0.00%"/>
    <numFmt numFmtId="165" formatCode="&quot;$&quot;#,##0.00"/>
    <numFmt numFmtId="4" formatCode="#,##0.00"/>
  </numFmts>
  <fonts count="15">
    <font>
      <name val="Arial"/>
      <sz val="11"/>
    </font>
    <font>
      <name val="Arial"/>
      <b/>
      <sz val="11"/>
    </font>
    <font>
      <name val="Arial"/>
      <b/>
      <sz val="11"/>
      <color rgb="FF000000"/>
    </font>
    <font>
      <name val="Arial"/>
      <b/>
      <sz val="11"/>
    </font>
    <font>
      <name val="Arial"/>
      <sz val="11"/>
      <color rgb="FF000000"/>
    </font>
    <font>
      <name val="Arial"/>
      <sz val="11"/>
    </font>
    <font>
      <name val="Arial"/>
      <b/>
      <sz val="15"/>
      <color rgb="FF6D9EEB"/>
    </font>
    <font>
      <name val="Arial"/>
      <b/>
      <sz val="12"/>
      <color rgb="FF000000"/>
    </font>
    <font>
      <name val="Arial"/>
      <sz val="11"/>
    </font>
    <font>
      <name val="Arial"/>
      <sz val="11"/>
      <color rgb="FFFFFFFF"/>
    </font>
    <font>
      <name val="Arial"/>
      <b/>
      <sz val="12"/>
    </font>
    <font>
      <name val="Franklin Gothic Demi"/>
      <sz val="28"/>
      <color rgb="FF073763"/>
    </font>
    <font>
      <name val="Arial"/>
      <sz val="11"/>
    </font>
    <font>
      <name val="Arial"/>
      <i/>
      <sz val="11"/>
      <color rgb="FF073763"/>
    </font>
    <font>
      <name val="Arial"/>
      <b/>
      <sz val="14"/>
    </font>
  </fonts>
  <fills count="12">
    <fill>
      <patternFill patternType="none"/>
    </fill>
    <fill>
      <patternFill patternType="gray125"/>
    </fill>
    <fill>
      <patternFill patternType="solid">
        <fgColor rgb="FFC9DAF8"/>
        <bgColor rgb="FFC9DAF8"/>
      </patternFill>
    </fill>
    <fill>
      <patternFill patternType="solid">
        <fgColor rgb="FFCCCCFF"/>
        <bgColor rgb="FFCCCCFF"/>
      </patternFill>
    </fill>
    <fill>
      <patternFill patternType="solid">
        <fgColor rgb="FF33CCCC"/>
        <bgColor rgb="FF33CCCC"/>
      </patternFill>
    </fill>
    <fill>
      <patternFill patternType="solid">
        <fgColor rgb="FFFFFFFF"/>
        <bgColor rgb="FFFFFFFF"/>
      </patternFill>
    </fill>
    <fill>
      <patternFill patternType="solid">
        <fgColor rgb="FFD0D8E8"/>
        <bgColor rgb="FFD0D8E8"/>
      </patternFill>
    </fill>
    <fill>
      <patternFill patternType="solid">
        <fgColor rgb="FF4F81BD"/>
        <bgColor rgb="FF4F81BD"/>
      </patternFill>
    </fill>
    <fill>
      <patternFill patternType="solid">
        <fgColor rgb="FFE9EDF4"/>
        <bgColor rgb="FFE9EDF4"/>
      </patternFill>
    </fill>
    <fill>
      <patternFill patternType="solid">
        <fgColor rgb="FF99CCFF"/>
        <bgColor rgb="FFCFE2F3"/>
      </patternFill>
    </fill>
    <fill>
      <patternFill patternType="solid">
        <fgColor rgb="FFFFFFFF"/>
        <bgColor rgb="FFCFE2F3"/>
      </patternFill>
    </fill>
    <fill>
      <patternFill patternType="solid">
        <fgColor rgb="FF99CCFF"/>
      </patternFill>
    </fill>
  </fills>
  <borders count="11">
    <border>
      <left/>
      <right/>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top style="thin">
        <color rgb="FFFFFFFF"/>
      </top>
      <bottom style="thin">
        <color rgb="FFFFFFFF"/>
      </bottom>
      <diagonal/>
    </border>
    <border>
      <left style="thick">
        <color indexed="64"/>
      </left>
      <right/>
      <top style="thick">
        <color indexed="64"/>
      </top>
      <bottom/>
      <diagonal/>
    </border>
    <border>
      <left style="thick">
        <color indexed="64"/>
      </left>
      <right style="thick">
        <color indexed="64"/>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style="thick">
        <color indexed="64"/>
      </left>
      <right style="thick">
        <color indexed="64"/>
      </right>
      <top/>
      <bottom style="thick">
        <color indexed="64"/>
      </bottom>
      <diagonal/>
    </border>
    <border>
      <left/>
      <right style="thick">
        <color indexed="64"/>
      </right>
      <top/>
      <bottom style="thick">
        <color indexed="64"/>
      </bottom>
      <diagonal/>
    </border>
  </borders>
  <cellStyleXfs count="1">
    <xf numFmtId="0" fontId="0" fillId="0" borderId="0">
      <alignment vertical="center"/>
    </xf>
  </cellStyleXfs>
  <cellXfs count="55">
    <xf numFmtId="0" fontId="0" fillId="0" borderId="0" xfId="0">
      <alignment vertical="center"/>
    </xf>
    <xf numFmtId="0" fontId="1" fillId="2" borderId="0" xfId="0" applyFont="1" applyFill="1">
      <alignment vertical="center"/>
    </xf>
    <xf numFmtId="164" fontId="2" fillId="2" borderId="0" xfId="0" applyNumberFormat="1" applyFont="1" applyFill="1" applyAlignment="1">
      <alignment vertical="bottom"/>
    </xf>
    <xf numFmtId="9" fontId="2" fillId="2" borderId="0" xfId="0" applyNumberFormat="1" applyFont="1" applyFill="1" applyAlignment="1">
      <alignment vertical="bottom"/>
    </xf>
    <xf numFmtId="164" fontId="3" fillId="2" borderId="0" xfId="0" applyNumberFormat="1" applyFont="1" applyFill="1">
      <alignment vertical="center"/>
    </xf>
    <xf numFmtId="164" fontId="4" fillId="0" borderId="0" xfId="0" applyNumberFormat="1" applyFont="1" applyAlignment="1">
      <alignment vertical="bottom"/>
    </xf>
    <xf numFmtId="9" fontId="4" fillId="0" borderId="0" xfId="0" applyNumberFormat="1" applyFont="1" applyAlignment="1">
      <alignment vertical="bottom"/>
    </xf>
    <xf numFmtId="2" fontId="4" fillId="0" borderId="0" xfId="0" applyNumberFormat="1" applyFont="1" applyAlignment="1">
      <alignment vertical="bottom"/>
    </xf>
    <xf numFmtId="3" fontId="4" fillId="0" borderId="0" xfId="0" applyNumberFormat="1" applyFont="1" applyAlignment="1">
      <alignment vertical="bottom"/>
    </xf>
    <xf numFmtId="164" fontId="5" fillId="0" borderId="0" xfId="0" applyNumberFormat="1" applyFont="1">
      <alignment vertical="center"/>
    </xf>
    <xf numFmtId="0" fontId="6" fillId="0" borderId="0" xfId="0" applyFont="1">
      <alignment vertical="center"/>
    </xf>
    <xf numFmtId="0" fontId="7" fillId="3" borderId="1" xfId="0" applyFont="1" applyFill="1" applyBorder="1" applyAlignment="1">
      <alignment vertical="bottom"/>
    </xf>
    <xf numFmtId="0" fontId="8" fillId="0" borderId="2" xfId="0" applyFont="1" applyBorder="1">
      <alignment vertical="center"/>
    </xf>
    <xf numFmtId="10" fontId="8" fillId="0" borderId="0" xfId="0" applyNumberFormat="1" applyFont="1">
      <alignment vertical="center"/>
    </xf>
    <xf numFmtId="0" fontId="9" fillId="4" borderId="3" xfId="0" applyFont="1" applyFill="1" applyBorder="1" applyAlignment="1">
      <alignment vertical="bottom"/>
    </xf>
    <xf numFmtId="0" fontId="4" fillId="3" borderId="3" xfId="0" applyFont="1" applyFill="1" applyBorder="1" applyAlignment="1">
      <alignment vertical="bottom"/>
    </xf>
    <xf numFmtId="0" fontId="4" fillId="5" borderId="3" xfId="0" applyFont="1" applyFill="1" applyBorder="1" applyAlignment="1">
      <alignment vertical="bottom"/>
    </xf>
    <xf numFmtId="10" fontId="4" fillId="5" borderId="3" xfId="0" applyNumberFormat="1" applyFont="1" applyFill="1" applyBorder="1" applyAlignment="1">
      <alignment vertical="bottom"/>
    </xf>
    <xf numFmtId="10" fontId="4" fillId="3" borderId="3" xfId="0" applyNumberFormat="1" applyFont="1" applyFill="1" applyBorder="1" applyAlignment="1">
      <alignment vertical="bottom"/>
    </xf>
    <xf numFmtId="0" fontId="2" fillId="5" borderId="3" xfId="0" applyFont="1" applyFill="1" applyBorder="1" applyAlignment="1">
      <alignment vertical="bottom"/>
    </xf>
    <xf numFmtId="10" fontId="2" fillId="5" borderId="3" xfId="0" applyNumberFormat="1" applyFont="1" applyFill="1" applyBorder="1" applyAlignment="1">
      <alignment vertical="bottom"/>
    </xf>
    <xf numFmtId="0" fontId="7" fillId="6" borderId="1" xfId="0" applyFont="1" applyFill="1" applyBorder="1">
      <alignment vertical="center"/>
    </xf>
    <xf numFmtId="0" fontId="9" fillId="7" borderId="3" xfId="0" applyFont="1" applyFill="1" applyBorder="1">
      <alignment vertical="center"/>
    </xf>
    <xf numFmtId="0" fontId="4" fillId="8" borderId="3" xfId="0" applyFont="1" applyFill="1" applyBorder="1">
      <alignment vertical="center"/>
    </xf>
    <xf numFmtId="0" fontId="4" fillId="6" borderId="3" xfId="0" applyFont="1" applyFill="1" applyBorder="1">
      <alignment vertical="center"/>
    </xf>
    <xf numFmtId="0" fontId="10" fillId="0" borderId="0" xfId="0" applyFont="1">
      <alignment vertical="center"/>
    </xf>
    <xf numFmtId="0" fontId="1" fillId="0" borderId="0" xfId="0" applyFont="1">
      <alignment vertical="center"/>
    </xf>
    <xf numFmtId="0" fontId="2" fillId="6" borderId="1" xfId="0" applyFont="1" applyFill="1" applyBorder="1">
      <alignment vertical="center"/>
    </xf>
    <xf numFmtId="0" fontId="8" fillId="0" borderId="4" xfId="0" applyFont="1" applyBorder="1">
      <alignment vertical="center"/>
    </xf>
    <xf numFmtId="165" fontId="9" fillId="7" borderId="3" xfId="0" applyNumberFormat="1" applyFont="1" applyFill="1" applyBorder="1">
      <alignment vertical="center"/>
    </xf>
    <xf numFmtId="165" fontId="4" fillId="6" borderId="3" xfId="0" applyNumberFormat="1" applyFont="1" applyFill="1" applyBorder="1">
      <alignment vertical="center"/>
    </xf>
    <xf numFmtId="165" fontId="4" fillId="8" borderId="3" xfId="0" applyNumberFormat="1" applyFont="1" applyFill="1" applyBorder="1">
      <alignment vertical="center"/>
    </xf>
    <xf numFmtId="0" fontId="2" fillId="8" borderId="3" xfId="0" applyFont="1" applyFill="1" applyBorder="1">
      <alignment vertical="center"/>
    </xf>
    <xf numFmtId="165" fontId="2" fillId="8" borderId="3" xfId="0" applyNumberFormat="1" applyFont="1" applyFill="1" applyBorder="1">
      <alignment vertical="center"/>
    </xf>
    <xf numFmtId="164" fontId="9" fillId="7" borderId="3" xfId="0" applyNumberFormat="1" applyFont="1" applyFill="1" applyBorder="1">
      <alignment vertical="center"/>
    </xf>
    <xf numFmtId="164" fontId="4" fillId="6" borderId="3" xfId="0" applyNumberFormat="1" applyFont="1" applyFill="1" applyBorder="1">
      <alignment vertical="center"/>
    </xf>
    <xf numFmtId="164" fontId="4" fillId="8" borderId="3" xfId="0" applyNumberFormat="1" applyFont="1" applyFill="1" applyBorder="1">
      <alignment vertical="center"/>
    </xf>
    <xf numFmtId="164" fontId="2" fillId="8" borderId="3" xfId="0" applyNumberFormat="1" applyFont="1" applyFill="1" applyBorder="1">
      <alignment vertical="center"/>
    </xf>
    <xf numFmtId="0" fontId="8" fillId="0" borderId="0" xfId="0" applyFont="1">
      <alignment vertical="center"/>
    </xf>
    <xf numFmtId="0" fontId="2" fillId="6" borderId="3" xfId="0" applyFont="1" applyFill="1" applyBorder="1">
      <alignment vertical="center"/>
    </xf>
    <xf numFmtId="10" fontId="9" fillId="7" borderId="3" xfId="0" applyNumberFormat="1" applyFont="1" applyFill="1" applyBorder="1">
      <alignment vertical="center"/>
    </xf>
    <xf numFmtId="10" fontId="4" fillId="8" borderId="3" xfId="0" applyNumberFormat="1" applyFont="1" applyFill="1" applyBorder="1">
      <alignment vertical="center"/>
    </xf>
    <xf numFmtId="4" fontId="4" fillId="6" borderId="3" xfId="0" applyNumberFormat="1" applyFont="1" applyFill="1" applyBorder="1">
      <alignment vertical="center"/>
    </xf>
    <xf numFmtId="10" fontId="4" fillId="6" borderId="3" xfId="0" applyNumberFormat="1" applyFont="1" applyFill="1" applyBorder="1">
      <alignment vertical="center"/>
    </xf>
    <xf numFmtId="4" fontId="4" fillId="8" borderId="3" xfId="0" applyNumberFormat="1" applyFont="1" applyFill="1" applyBorder="1">
      <alignment vertical="center"/>
    </xf>
    <xf numFmtId="0" fontId="11" fillId="9" borderId="0" xfId="0" applyFont="1" applyFill="1" applyAlignment="1">
      <alignment horizontal="center" vertical="center"/>
    </xf>
    <xf numFmtId="0" fontId="12" fillId="0" borderId="0" xfId="0" applyAlignment="1">
      <alignment horizontal="center" vertical="center"/>
    </xf>
    <xf numFmtId="0" fontId="13" fillId="10" borderId="0" xfId="0" applyFont="1" applyFill="1" applyAlignment="1">
      <alignment horizontal="left" vertical="center"/>
    </xf>
    <xf numFmtId="0" fontId="14" fillId="11" borderId="5" xfId="0" applyFont="1" applyFill="1" applyBorder="1" applyAlignment="1">
      <alignment horizontal="center" vertical="center"/>
    </xf>
    <xf numFmtId="0" fontId="14" fillId="11" borderId="6" xfId="0" applyFont="1" applyFill="1" applyBorder="1" applyAlignment="1">
      <alignment horizontal="center" vertical="center"/>
    </xf>
    <xf numFmtId="0" fontId="14" fillId="11" borderId="7" xfId="0" applyFont="1" applyFill="1" applyBorder="1" applyAlignment="1">
      <alignment horizontal="center" vertical="center"/>
    </xf>
    <xf numFmtId="0" fontId="14" fillId="11" borderId="8" xfId="0" applyFont="1" applyFill="1" applyBorder="1" applyAlignment="1">
      <alignment horizontal="center" vertical="center"/>
    </xf>
    <xf numFmtId="0" fontId="14" fillId="11" borderId="9" xfId="0" applyFont="1" applyFill="1" applyBorder="1" applyAlignment="1">
      <alignment horizontal="center" vertical="center"/>
    </xf>
    <xf numFmtId="10" fontId="14" fillId="11" borderId="8" xfId="0" applyNumberFormat="1" applyFont="1" applyFill="1" applyBorder="1" applyAlignment="1">
      <alignment horizontal="center" vertical="center"/>
    </xf>
    <xf numFmtId="0" fontId="14" fillId="11" borderId="10" xfId="0" applyFont="1" applyFill="1" applyBorder="1" applyAlignment="1">
      <alignment horizontal="center" vertical="center"/>
    </xf>
  </cellXfs>
  <cellStyles count="1">
    <cellStyle name="常规" xfId="0" builtinId="0"/>
  </cellStyles>
  <dxfs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sharedStrings" Target="sharedStrings.xml"/><Relationship Id="rId5" Type="http://schemas.openxmlformats.org/officeDocument/2006/relationships/styles" Target="styles.xml"/><Relationship Id="rId6"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3.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4.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6.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Discount Percentage by Category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tx>
            <c:strRef>
              <c:f>'Pivot tables '!$G$3:$G$4</c:f>
              <c:strCache>
                <c:ptCount val="2"/>
                <c:pt idx="1">
                  <c:v>Average Discount Percentage </c:v>
                </c:pt>
              </c:strCache>
            </c:strRef>
          </c:tx>
          <c:spPr>
            <a:solidFill>
              <a:schemeClr val="accent1"/>
            </a:solidFill>
            <a:ln>
              <a:noFill/>
            </a:ln>
            <a:effectLst/>
          </c:spPr>
          <c:invertIfNegative val="0"/>
          <c:cat>
            <c:strRef>
              <c:f>'Pivot tables '!$F$5:$F$13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tables '!$G$5:$G$13</c:f>
              <c:numCache>
                <c:formatCode>0.00%</c:formatCode>
                <c:ptCount val="9"/>
                <c:pt idx="0">
                  <c:v>0.575</c:v>
                </c:pt>
                <c:pt idx="1">
                  <c:v>0.53920177383592</c:v>
                </c:pt>
                <c:pt idx="2">
                  <c:v>0.53</c:v>
                </c:pt>
                <c:pt idx="3">
                  <c:v>0.50828897338403</c:v>
                </c:pt>
                <c:pt idx="4">
                  <c:v>0.46</c:v>
                </c:pt>
                <c:pt idx="5">
                  <c:v>0.42</c:v>
                </c:pt>
                <c:pt idx="6">
                  <c:v>0.401744966442953</c:v>
                </c:pt>
                <c:pt idx="7">
                  <c:v>0.123548387096774</c:v>
                </c:pt>
                <c:pt idx="8">
                  <c:v>0.0</c:v>
                </c:pt>
              </c:numCache>
            </c:numRef>
          </c:val>
        </c:ser>
        <c:dLbls>
          <c:showLegendKey val="0"/>
          <c:showVal val="0"/>
          <c:showCatName val="0"/>
          <c:showSerName val="0"/>
          <c:showPercent val="0"/>
          <c:showBubbleSize val="0"/>
        </c:dLbls>
        <c:gapWidth val="219"/>
        <c:overlap val="-27"/>
        <c:axId val="415234481"/>
        <c:axId val="709379918"/>
      </c:barChart>
      <c:catAx>
        <c:axId val="41523448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crossAx val="709379918"/>
        <c:crosses val="autoZero"/>
        <c:auto val="1"/>
        <c:lblAlgn val="ctr"/>
        <c:lblOffset val="100"/>
        <c:noMultiLvlLbl val="0"/>
      </c:catAx>
      <c:valAx>
        <c:axId val="70937991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crossAx val="41523448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B"/>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Count by Category 	</a:t>
            </a:r>
          </a:p>
        </c:rich>
      </c:tx>
      <c:overlay val="0"/>
      <c:spPr>
        <a:noFill/>
        <a:ln>
          <a:noFill/>
        </a:ln>
        <a:effectLst/>
      </c:spPr>
    </c:title>
    <c:autoTitleDeleted val="0"/>
    <c:plotArea>
      <c:layout/>
      <c:barChart>
        <c:barDir val="bar"/>
        <c:grouping val="clustered"/>
        <c:varyColors val="0"/>
        <c:ser>
          <c:idx val="0"/>
          <c:order val="0"/>
          <c:tx>
            <c:strRef>
              <c:f>'Pivot tables '!$B$3:$B$4</c:f>
              <c:strCache>
                <c:ptCount val="2"/>
                <c:pt idx="1">
                  <c:v>Count of product_id </c:v>
                </c:pt>
              </c:strCache>
            </c:strRef>
          </c:tx>
          <c:spPr>
            <a:solidFill>
              <a:schemeClr val="accent1"/>
            </a:solidFill>
            <a:ln>
              <a:noFill/>
            </a:ln>
            <a:effectLst/>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'!$A$5:$A$13</c:f>
              <c:strCache>
                <c:ptCount val="9"/>
                <c:pt idx="0">
                  <c:v>Electronics</c:v>
                </c:pt>
                <c:pt idx="1">
                  <c:v>Computers&amp;Accessories</c:v>
                </c:pt>
                <c:pt idx="2">
                  <c:v>Home&amp;Kitchen</c:v>
                </c:pt>
                <c:pt idx="3">
                  <c:v>OfficeProducts</c:v>
                </c:pt>
                <c:pt idx="4">
                  <c:v>HomeImprovement</c:v>
                </c:pt>
                <c:pt idx="5">
                  <c:v>MusicalInstruments</c:v>
                </c:pt>
                <c:pt idx="6">
                  <c:v>Car&amp;Motorbike</c:v>
                </c:pt>
                <c:pt idx="7">
                  <c:v>Health&amp;PersonalCare</c:v>
                </c:pt>
                <c:pt idx="8">
                  <c:v>Toys&amp;Games</c:v>
                </c:pt>
              </c:strCache>
            </c:strRef>
          </c:cat>
          <c:val>
            <c:numRef>
              <c:f>'Pivot tables '!$B$5:$B$13</c:f>
              <c:numCache>
                <c:formatCode>General</c:formatCode>
                <c:ptCount val="9"/>
                <c:pt idx="0">
                  <c:v>526.0</c:v>
                </c:pt>
                <c:pt idx="1">
                  <c:v>451.0</c:v>
                </c:pt>
                <c:pt idx="2">
                  <c:v>447.0</c:v>
                </c:pt>
                <c:pt idx="3">
                  <c:v>31.0</c:v>
                </c:pt>
                <c:pt idx="4">
                  <c:v>2.0</c:v>
                </c:pt>
                <c:pt idx="5">
                  <c:v>2.0</c:v>
                </c:pt>
                <c:pt idx="6">
                  <c:v>1.0</c:v>
                </c:pt>
                <c:pt idx="7">
                  <c:v>1.0</c:v>
                </c:pt>
                <c:pt idx="8">
                  <c:v>1.0</c:v>
                </c:pt>
              </c:numCache>
            </c:numRef>
          </c:val>
        </c:ser>
        <c:dLbls>
          <c:showLegendKey val="0"/>
          <c:showVal val="1"/>
          <c:showCatName val="0"/>
          <c:showSerName val="0"/>
          <c:showPercent val="0"/>
          <c:showBubbleSize val="0"/>
        </c:dLbls>
        <c:gapWidth val="182"/>
        <c:axId val="481934273"/>
        <c:axId val="260165545"/>
      </c:barChart>
      <c:catAx>
        <c:axId val="481934273"/>
        <c:scaling>
          <c:orientation val="minMax"/>
        </c:scaling>
        <c:delete val="0"/>
        <c:axPos val="l"/>
        <c:numFmt formatCode="General"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crossAx val="260165545"/>
        <c:crosses val="autoZero"/>
        <c:auto val="1"/>
        <c:lblAlgn val="ctr"/>
        <c:lblOffset val="100"/>
        <c:noMultiLvlLbl val="0"/>
      </c:catAx>
      <c:valAx>
        <c:axId val="26016554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crossAx val="48193427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B"/>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Distribution of Product Ratings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tx>
            <c:strRef>
              <c:f>'Pivot tables '!$B$50:$B$51</c:f>
              <c:strCache>
                <c:ptCount val="2"/>
                <c:pt idx="1">
                  <c:v>Number of Products </c:v>
                </c:pt>
              </c:strCache>
            </c:strRef>
          </c:tx>
          <c:spPr>
            <a:solidFill>
              <a:schemeClr val="accent1"/>
            </a:solidFill>
            <a:ln>
              <a:noFill/>
            </a:ln>
            <a:effectLst/>
          </c:spPr>
          <c:invertIfNegative val="0"/>
          <c:cat>
            <c:numRef>
              <c:f>'Pivot tables '!$A$52:$A$76</c:f>
              <c:numCache>
                <c:formatCode>General</c:formatCode>
                <c:ptCount val="25"/>
                <c:pt idx="0">
                  <c:v>5.0</c:v>
                </c:pt>
                <c:pt idx="1">
                  <c:v>4.8</c:v>
                </c:pt>
                <c:pt idx="2">
                  <c:v>4.7</c:v>
                </c:pt>
                <c:pt idx="3">
                  <c:v>4.6</c:v>
                </c:pt>
                <c:pt idx="4">
                  <c:v>4.5</c:v>
                </c:pt>
                <c:pt idx="5">
                  <c:v>4.4</c:v>
                </c:pt>
                <c:pt idx="6">
                  <c:v>4.3</c:v>
                </c:pt>
                <c:pt idx="7">
                  <c:v>4.2</c:v>
                </c:pt>
                <c:pt idx="8">
                  <c:v>4.1</c:v>
                </c:pt>
                <c:pt idx="9">
                  <c:v>4.0</c:v>
                </c:pt>
                <c:pt idx="10">
                  <c:v>3.9</c:v>
                </c:pt>
                <c:pt idx="11">
                  <c:v>3.8</c:v>
                </c:pt>
                <c:pt idx="12">
                  <c:v>3.7</c:v>
                </c:pt>
                <c:pt idx="13">
                  <c:v>3.6</c:v>
                </c:pt>
                <c:pt idx="14">
                  <c:v>3.5</c:v>
                </c:pt>
                <c:pt idx="15">
                  <c:v>3.4</c:v>
                </c:pt>
                <c:pt idx="16">
                  <c:v>3.3</c:v>
                </c:pt>
                <c:pt idx="17">
                  <c:v>3.2</c:v>
                </c:pt>
                <c:pt idx="18">
                  <c:v>3.1</c:v>
                </c:pt>
                <c:pt idx="19">
                  <c:v>3.0</c:v>
                </c:pt>
                <c:pt idx="20">
                  <c:v>2.9</c:v>
                </c:pt>
                <c:pt idx="21">
                  <c:v>2.8</c:v>
                </c:pt>
                <c:pt idx="22">
                  <c:v>2.6</c:v>
                </c:pt>
                <c:pt idx="23">
                  <c:v>2.3</c:v>
                </c:pt>
                <c:pt idx="24">
                  <c:v>2.0</c:v>
                </c:pt>
              </c:numCache>
            </c:numRef>
          </c:cat>
          <c:val>
            <c:numRef>
              <c:f>'Pivot tables '!$B$52:$B$76</c:f>
              <c:numCache>
                <c:formatCode>General</c:formatCode>
                <c:ptCount val="25"/>
                <c:pt idx="0">
                  <c:v>2.0</c:v>
                </c:pt>
                <c:pt idx="1">
                  <c:v>3.0</c:v>
                </c:pt>
                <c:pt idx="2">
                  <c:v>6.0</c:v>
                </c:pt>
                <c:pt idx="3">
                  <c:v>17.0</c:v>
                </c:pt>
                <c:pt idx="4">
                  <c:v>75.0</c:v>
                </c:pt>
                <c:pt idx="5">
                  <c:v>123.0</c:v>
                </c:pt>
                <c:pt idx="6">
                  <c:v>230.0</c:v>
                </c:pt>
                <c:pt idx="7">
                  <c:v>228.0</c:v>
                </c:pt>
                <c:pt idx="8">
                  <c:v>244.0</c:v>
                </c:pt>
                <c:pt idx="9">
                  <c:v>181.0</c:v>
                </c:pt>
                <c:pt idx="10">
                  <c:v>123.0</c:v>
                </c:pt>
                <c:pt idx="11">
                  <c:v>86.0</c:v>
                </c:pt>
                <c:pt idx="12">
                  <c:v>42.0</c:v>
                </c:pt>
                <c:pt idx="13">
                  <c:v>35.0</c:v>
                </c:pt>
                <c:pt idx="14">
                  <c:v>26.0</c:v>
                </c:pt>
                <c:pt idx="15">
                  <c:v>10.0</c:v>
                </c:pt>
                <c:pt idx="16">
                  <c:v>16.0</c:v>
                </c:pt>
                <c:pt idx="17">
                  <c:v>2.0</c:v>
                </c:pt>
                <c:pt idx="18">
                  <c:v>4.0</c:v>
                </c:pt>
                <c:pt idx="19">
                  <c:v>3.0</c:v>
                </c:pt>
                <c:pt idx="20">
                  <c:v>1.0</c:v>
                </c:pt>
                <c:pt idx="21">
                  <c:v>2.0</c:v>
                </c:pt>
                <c:pt idx="22">
                  <c:v>1.0</c:v>
                </c:pt>
                <c:pt idx="23">
                  <c:v>1.0</c:v>
                </c:pt>
                <c:pt idx="24">
                  <c:v>1.0</c:v>
                </c:pt>
              </c:numCache>
            </c:numRef>
          </c:val>
        </c:ser>
        <c:dLbls>
          <c:showLegendKey val="0"/>
          <c:showVal val="0"/>
          <c:showCatName val="0"/>
          <c:showSerName val="0"/>
          <c:showPercent val="0"/>
          <c:showBubbleSize val="0"/>
        </c:dLbls>
        <c:gapWidth val="219"/>
        <c:overlap val="-27"/>
        <c:axId val="97454980"/>
        <c:axId val="329864307"/>
      </c:barChart>
      <c:catAx>
        <c:axId val="974549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crossAx val="329864307"/>
        <c:crosses val="autoZero"/>
        <c:auto val="1"/>
        <c:lblAlgn val="ctr"/>
        <c:lblOffset val="100"/>
        <c:noMultiLvlLbl val="0"/>
      </c:catAx>
      <c:valAx>
        <c:axId val="3298643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crossAx val="974549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B"/>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Comparison of Actual vs Discounted Price by Category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manualLayout>
          <c:layoutTarget val="inner"/>
          <c:xMode val="edge"/>
          <c:yMode val="edge"/>
          <c:x val="0.07797656449063943"/>
          <c:y val="0.1558056264058247"/>
          <c:w val="0.5661628156668286"/>
          <c:h val="0.5223081840770022"/>
        </c:manualLayout>
      </c:layout>
      <c:barChart>
        <c:barDir val="col"/>
        <c:grouping val="clustered"/>
        <c:varyColors val="0"/>
        <c:ser>
          <c:idx val="0"/>
          <c:order val="0"/>
          <c:tx>
            <c:strRef>
              <c:f>'Pivot tables '!$B$35:$B$36</c:f>
              <c:strCache>
                <c:ptCount val="2"/>
                <c:pt idx="1">
                  <c:v>Average actual price </c:v>
                </c:pt>
              </c:strCache>
            </c:strRef>
          </c:tx>
          <c:spPr>
            <a:solidFill>
              <a:schemeClr val="accent1">
                <a:shade val="76000"/>
              </a:schemeClr>
            </a:solidFill>
            <a:ln>
              <a:noFill/>
            </a:ln>
            <a:effectLst/>
          </c:spPr>
          <c:invertIfNegative val="0"/>
          <c:cat>
            <c:strRef>
              <c:f>'Pivot tables '!$A$37:$A$45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 '!$B$37:$B$45</c:f>
              <c:numCache>
                <c:formatCode>"$"#,##0.00</c:formatCode>
                <c:ptCount val="9"/>
                <c:pt idx="0">
                  <c:v>4000.0</c:v>
                </c:pt>
                <c:pt idx="1">
                  <c:v>1686.65915742794</c:v>
                </c:pt>
                <c:pt idx="2">
                  <c:v>10127.3117870722</c:v>
                </c:pt>
                <c:pt idx="3">
                  <c:v>1900.0</c:v>
                </c:pt>
                <c:pt idx="4">
                  <c:v>4165.79418344519</c:v>
                </c:pt>
                <c:pt idx="5">
                  <c:v>799.0</c:v>
                </c:pt>
                <c:pt idx="6">
                  <c:v>1347.0</c:v>
                </c:pt>
                <c:pt idx="7">
                  <c:v>397.193548387097</c:v>
                </c:pt>
                <c:pt idx="8">
                  <c:v>150.0</c:v>
                </c:pt>
              </c:numCache>
            </c:numRef>
          </c:val>
        </c:ser>
        <c:ser>
          <c:idx val="1"/>
          <c:order val="1"/>
          <c:tx>
            <c:strRef>
              <c:f>'Pivot tables '!$C$35:$C$36</c:f>
              <c:strCache>
                <c:ptCount val="2"/>
                <c:pt idx="1">
                  <c:v>Average Discounted price </c:v>
                </c:pt>
              </c:strCache>
            </c:strRef>
          </c:tx>
          <c:spPr>
            <a:solidFill>
              <a:schemeClr val="accent1">
                <a:tint val="77000"/>
              </a:schemeClr>
            </a:solidFill>
            <a:ln>
              <a:noFill/>
            </a:ln>
            <a:effectLst/>
          </c:spPr>
          <c:invertIfNegative val="0"/>
          <c:cat>
            <c:strRef>
              <c:f>'Pivot tables '!$A$37:$A$45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 '!$C$37:$C$45</c:f>
              <c:numCache>
                <c:formatCode>"$"#,##0.00</c:formatCode>
                <c:ptCount val="9"/>
                <c:pt idx="0">
                  <c:v>2339.0</c:v>
                </c:pt>
                <c:pt idx="1">
                  <c:v>845.393835920177</c:v>
                </c:pt>
                <c:pt idx="2">
                  <c:v>5965.88783269962</c:v>
                </c:pt>
                <c:pt idx="3">
                  <c:v>899.0</c:v>
                </c:pt>
                <c:pt idx="4">
                  <c:v>2331.13380313199</c:v>
                </c:pt>
                <c:pt idx="5">
                  <c:v>337.0</c:v>
                </c:pt>
                <c:pt idx="6">
                  <c:v>638.0</c:v>
                </c:pt>
                <c:pt idx="7">
                  <c:v>301.58064516129</c:v>
                </c:pt>
                <c:pt idx="8">
                  <c:v>150.0</c:v>
                </c:pt>
              </c:numCache>
            </c:numRef>
          </c:val>
        </c:ser>
        <c:dLbls>
          <c:showLegendKey val="0"/>
          <c:showVal val="0"/>
          <c:showCatName val="0"/>
          <c:showSerName val="0"/>
          <c:showPercent val="0"/>
          <c:showBubbleSize val="0"/>
        </c:dLbls>
        <c:gapWidth val="219"/>
        <c:overlap val="-27"/>
        <c:axId val="886271584"/>
        <c:axId val="876596195"/>
      </c:barChart>
      <c:catAx>
        <c:axId val="8862715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crossAx val="876596195"/>
        <c:crosses val="autoZero"/>
        <c:auto val="1"/>
        <c:lblAlgn val="ctr"/>
        <c:lblOffset val="100"/>
        <c:noMultiLvlLbl val="0"/>
      </c:catAx>
      <c:valAx>
        <c:axId val="8765961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crossAx val="88627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B"/>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B"/>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Count by Price Range Bucket </a:t>
            </a:r>
          </a:p>
        </c:rich>
      </c:tx>
      <c:overlay val="0"/>
      <c:spPr>
        <a:noFill/>
        <a:ln>
          <a:noFill/>
        </a:ln>
        <a:effectLst/>
      </c:spPr>
    </c:title>
    <c:autoTitleDeleted val="0"/>
    <c:plotArea>
      <c:layout/>
      <c:pieChart>
        <c:varyColors val="1"/>
        <c:ser>
          <c:idx val="0"/>
          <c:order val="0"/>
          <c:tx>
            <c:strRef>
              <c:f>'Pivot tables '!$G$65:$G$66</c:f>
              <c:strCache>
                <c:ptCount val="2"/>
                <c:pt idx="1">
                  <c:v>Product Count </c:v>
                </c:pt>
              </c:strCache>
            </c:strRef>
          </c:tx>
          <c:dPt>
            <c:idx val="0"/>
            <c:bubble3D val="0"/>
            <c:spPr>
              <a:solidFill>
                <a:schemeClr val="accent1">
                  <a:shade val="58000"/>
                </a:schemeClr>
              </a:solidFill>
              <a:ln w="19050">
                <a:solidFill>
                  <a:schemeClr val="lt1"/>
                </a:solidFill>
              </a:ln>
              <a:effectLst/>
            </c:spPr>
          </c:dPt>
          <c:dPt>
            <c:idx val="1"/>
            <c:bubble3D val="0"/>
            <c:spPr>
              <a:solidFill>
                <a:schemeClr val="accent1">
                  <a:shade val="86000"/>
                </a:schemeClr>
              </a:solidFill>
              <a:ln w="19050">
                <a:solidFill>
                  <a:schemeClr val="lt1"/>
                </a:solidFill>
              </a:ln>
              <a:effectLst/>
            </c:spPr>
          </c:dPt>
          <c:dPt>
            <c:idx val="2"/>
            <c:bubble3D val="0"/>
            <c:spPr>
              <a:solidFill>
                <a:schemeClr val="accent1">
                  <a:tint val="86000"/>
                </a:schemeClr>
              </a:solidFill>
              <a:ln w="19050">
                <a:solidFill>
                  <a:schemeClr val="lt1"/>
                </a:solidFill>
              </a:ln>
              <a:effectLst/>
            </c:spPr>
          </c:dPt>
          <c:dPt>
            <c:idx val="3"/>
            <c:bubble3D val="0"/>
            <c:spPr>
              <a:solidFill>
                <a:schemeClr val="accent1">
                  <a:tint val="58000"/>
                </a:schemeClr>
              </a:solidFill>
              <a:ln w="19050">
                <a:solidFill>
                  <a:schemeClr val="lt1"/>
                </a:solidFill>
              </a:ln>
              <a:effectLst/>
            </c:spPr>
          </c:dPt>
          <c:dLbls>
            <c:spPr>
              <a:noFill/>
              <a:ln>
                <a:noFill/>
              </a:ln>
              <a:effectLst/>
            </c:spPr>
            <c:txPr>
              <a:bodyPr wrap="square" lIns="38100" tIns="19050" rIns="38100" bIns="19050" anchor="ctr">
                <a:spAutoFit/>
              </a:bodyPr>
              <a:lstStyle/>
              <a:p>
                <a:pPr>
                  <a:defRPr sz="2000"/>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'!$F$67:$F$70</c:f>
              <c:strCache>
                <c:ptCount val="4"/>
                <c:pt idx="0">
                  <c:v>Low Price ($0-$500)</c:v>
                </c:pt>
                <c:pt idx="1">
                  <c:v>Mid Price ($501-$5000)</c:v>
                </c:pt>
                <c:pt idx="2">
                  <c:v>High Price ($5001-$20000)</c:v>
                </c:pt>
                <c:pt idx="3">
                  <c:v>Luxury Price (&gt;$20000)</c:v>
                </c:pt>
              </c:strCache>
            </c:strRef>
          </c:cat>
          <c:val>
            <c:numRef>
              <c:f>'Pivot tables '!$G$67:$G$70</c:f>
              <c:numCache>
                <c:formatCode>General</c:formatCode>
                <c:ptCount val="4"/>
                <c:pt idx="0">
                  <c:v>220.0</c:v>
                </c:pt>
                <c:pt idx="1">
                  <c:v>921.0</c:v>
                </c:pt>
                <c:pt idx="2">
                  <c:v>224.0</c:v>
                </c:pt>
                <c:pt idx="3">
                  <c:v>97.0</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B"/>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B"/>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Products by Rating and Reviews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bar"/>
        <c:grouping val="clustered"/>
        <c:varyColors val="0"/>
        <c:ser>
          <c:idx val="0"/>
          <c:order val="0"/>
          <c:tx>
            <c:strRef>
              <c:f>'Pivot tables '!$G$82:$G$83</c:f>
              <c:strCache>
                <c:ptCount val="2"/>
                <c:pt idx="1">
                  <c:v>Rating Score </c:v>
                </c:pt>
              </c:strCache>
            </c:strRef>
          </c:tx>
          <c:spPr>
            <a:solidFill>
              <a:schemeClr val="accent1"/>
            </a:solidFill>
            <a:ln>
              <a:noFill/>
            </a:ln>
            <a:effectLst/>
          </c:spPr>
          <c:invertIfNegative val="0"/>
          <c:cat>
            <c:strRef>
              <c:f>'Pivot tables '!$F$84:$F$88</c:f>
              <c:strCache>
                <c:ptCount val="5"/>
                <c:pt idx="0">
                  <c:v>AmazonBasics Flexible Premium HDMI Cable (Black, 4K@60Hz, 18Gbps), 3-Foot</c:v>
                </c:pt>
                <c:pt idx="1">
                  <c:v>Amazon Basics High-Speed HDMI Cable, 6 Feet (2-Pack),Black</c:v>
                </c:pt>
                <c:pt idx="2">
                  <c:v>Amazon Basics High-Speed HDMI Cable, 6 Feet - Supports Ethernet, 3D, 4K video,Black</c:v>
                </c:pt>
                <c:pt idx="3">
                  <c:v>JBL C100SI Wired In Ear Headphones with Mic, JBL Pure Bass Sound, One Button Multi-function Remote, Angled Buds for Comfort fit (Black)</c:v>
                </c:pt>
                <c:pt idx="4">
                  <c:v>boAt Bassheads 100 in Ear Wired Earphones with Mic(Furious Red)</c:v>
                </c:pt>
              </c:strCache>
            </c:strRef>
          </c:cat>
          <c:val>
            <c:numRef>
              <c:f>'Pivot tables '!$G$84:$G$88</c:f>
              <c:numCache>
                <c:formatCode>#,##0.00</c:formatCode>
                <c:ptCount val="5"/>
                <c:pt idx="0">
                  <c:v>3757358.0</c:v>
                </c:pt>
                <c:pt idx="1">
                  <c:v>1878681.2</c:v>
                </c:pt>
                <c:pt idx="2">
                  <c:v>1878681.2</c:v>
                </c:pt>
                <c:pt idx="3">
                  <c:v>1579225.7</c:v>
                </c:pt>
                <c:pt idx="4">
                  <c:v>1491223.3</c:v>
                </c:pt>
              </c:numCache>
            </c:numRef>
          </c:val>
        </c:ser>
        <c:dLbls>
          <c:showLegendKey val="0"/>
          <c:showVal val="0"/>
          <c:showCatName val="0"/>
          <c:showSerName val="0"/>
          <c:showPercent val="0"/>
          <c:showBubbleSize val="0"/>
        </c:dLbls>
        <c:gapWidth val="182"/>
        <c:axId val="437566838"/>
        <c:axId val="619593141"/>
      </c:barChart>
      <c:catAx>
        <c:axId val="437566838"/>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crossAx val="619593141"/>
        <c:crosses val="autoZero"/>
        <c:auto val="1"/>
        <c:lblAlgn val="ctr"/>
        <c:lblOffset val="100"/>
        <c:noMultiLvlLbl val="0"/>
      </c:catAx>
      <c:valAx>
        <c:axId val="61959314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crossAx val="43756683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B"/>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3.xml><?xml version="1.0" encoding="utf-8"?>
<xdr:wsDr xmlns:xdr="http://schemas.openxmlformats.org/drawingml/2006/spreadsheetDrawing" xmlns:a="http://schemas.openxmlformats.org/drawingml/2006/main">
  <xdr:twoCellAnchor>
    <xdr:from>
      <xdr:col>6</xdr:col>
      <xdr:colOff>0</xdr:colOff>
      <xdr:row>7</xdr:row>
      <xdr:rowOff>0</xdr:rowOff>
    </xdr:from>
    <xdr:to>
      <xdr:col>12</xdr:col>
      <xdr:colOff>10632</xdr:colOff>
      <xdr:row>25</xdr:row>
      <xdr:rowOff>12501</xdr:rowOff>
    </xdr:to>
    <xdr:graphicFrame macro="">
      <xdr:nvGraphicFramePr>
        <xdr:cNvPr name="图表 1" id="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5</xdr:col>
      <xdr:colOff>806523</xdr:colOff>
      <xdr:row>25</xdr:row>
      <xdr:rowOff>0</xdr:rowOff>
    </xdr:to>
    <xdr:graphicFrame macro="">
      <xdr:nvGraphicFramePr>
        <xdr:cNvPr name="图表 2" id="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xdr:row>
      <xdr:rowOff>88292</xdr:rowOff>
    </xdr:from>
    <xdr:to>
      <xdr:col>12</xdr:col>
      <xdr:colOff>10632</xdr:colOff>
      <xdr:row>44</xdr:row>
      <xdr:rowOff>177365</xdr:rowOff>
    </xdr:to>
    <xdr:graphicFrame macro="">
      <xdr:nvGraphicFramePr>
        <xdr:cNvPr name="图表 3" id="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17573</xdr:colOff>
      <xdr:row>67</xdr:row>
      <xdr:rowOff>139079</xdr:rowOff>
    </xdr:from>
    <xdr:to>
      <xdr:col>12</xdr:col>
      <xdr:colOff>17720</xdr:colOff>
      <xdr:row>89</xdr:row>
      <xdr:rowOff>139079</xdr:rowOff>
    </xdr:to>
    <xdr:graphicFrame macro="">
      <xdr:nvGraphicFramePr>
        <xdr:cNvPr name="图表 4" id="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46</xdr:row>
      <xdr:rowOff>75790</xdr:rowOff>
    </xdr:from>
    <xdr:to>
      <xdr:col>6</xdr:col>
      <xdr:colOff>17388</xdr:colOff>
      <xdr:row>66</xdr:row>
      <xdr:rowOff>50787</xdr:rowOff>
    </xdr:to>
    <xdr:graphicFrame macro="">
      <xdr:nvGraphicFramePr>
        <xdr:cNvPr name="图表 5" id="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113026</xdr:colOff>
      <xdr:row>46</xdr:row>
      <xdr:rowOff>50787</xdr:rowOff>
    </xdr:from>
    <xdr:to>
      <xdr:col>12</xdr:col>
      <xdr:colOff>91262</xdr:colOff>
      <xdr:row>66</xdr:row>
      <xdr:rowOff>88292</xdr:rowOff>
    </xdr:to>
    <xdr:graphicFrame macro="">
      <xdr:nvGraphicFramePr>
        <xdr:cNvPr name="图表 6" id="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dir="t" rig="threeP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r="http://schemas.openxmlformats.org/officeDocument/2006/relationships" xmlns="http://schemas.openxmlformats.org/spreadsheetml/2006/main">
  <dimension ref="A1:Q1479"/>
  <sheetViews>
    <sheetView tabSelected="1" workbookViewId="0" topLeftCell="G1" zoomScale="120">
      <selection activeCell="C1" sqref="C1:C65536"/>
    </sheetView>
  </sheetViews>
  <sheetFormatPr defaultRowHeight="15.0" customHeight="1" defaultColWidth="12"/>
  <cols>
    <col min="1" max="1" customWidth="1" width="13.375" style="0"/>
    <col min="2" max="2" customWidth="1" width="18.0" style="0"/>
    <col min="3" max="3" hidden="1" width="11.375" style="0"/>
    <col min="4" max="4" customWidth="1" width="16.0" style="0"/>
    <col min="5" max="5" customWidth="1" width="17.625" style="0"/>
    <col min="6" max="6" customWidth="1" width="13.125" style="0"/>
    <col min="7" max="7" customWidth="1" width="16.125" style="0"/>
    <col min="8" max="8" customWidth="1" width="7.625" style="0"/>
    <col min="9" max="9" customWidth="1" width="12.25" style="0"/>
    <col min="10" max="10" customWidth="1" width="17.75" style="0"/>
    <col min="11" max="11" customWidth="1" width="13.25" style="0"/>
    <col min="12" max="12" customWidth="1" width="16.5" style="0"/>
    <col min="13" max="15" customWidth="1" width="10.5" style="0"/>
  </cols>
  <sheetData>
    <row r="1" spans="8:8" ht="15.75" customHeight="1">
      <c r="A1" s="1" t="s">
        <v>0</v>
      </c>
      <c r="B1" s="1" t="s">
        <v>1</v>
      </c>
      <c r="C1" s="1" t="s">
        <v>2</v>
      </c>
      <c r="D1" s="1" t="s">
        <v>3</v>
      </c>
      <c r="E1" s="2" t="s">
        <v>4</v>
      </c>
      <c r="F1" s="2" t="s">
        <v>5</v>
      </c>
      <c r="G1" s="3" t="s">
        <v>6</v>
      </c>
      <c r="H1" s="1" t="s">
        <v>7</v>
      </c>
      <c r="I1" s="1" t="s">
        <v>8</v>
      </c>
      <c r="J1" s="4" t="s">
        <v>9</v>
      </c>
      <c r="K1" s="1" t="s">
        <v>10</v>
      </c>
      <c r="L1" s="1" t="s">
        <v>11</v>
      </c>
      <c r="M1" s="1" t="s">
        <v>12</v>
      </c>
      <c r="N1" s="1"/>
      <c r="O1" s="1"/>
    </row>
    <row r="2" spans="8:8" ht="16.5" customHeight="1">
      <c r="A2" t="s">
        <v>13</v>
      </c>
      <c r="B2" t="s">
        <v>14</v>
      </c>
      <c r="C2" t="s">
        <v>15</v>
      </c>
      <c r="D2" t="str">
        <f t="shared" si="0" ref="D2:D256">LEFT(C2,FIND("|",C2)-1)</f>
        <v>Electronics</v>
      </c>
      <c r="E2" s="5">
        <v>219.0</v>
      </c>
      <c r="F2" s="5">
        <v>700.0</v>
      </c>
      <c r="G2" s="6">
        <v>0.69</v>
      </c>
      <c r="H2" s="7">
        <v>4.4</v>
      </c>
      <c r="I2" s="8">
        <v>426973.0</v>
      </c>
      <c r="J2" s="9">
        <f t="shared" si="1" ref="J2:J256">F2*I2</f>
        <v>2.988811E8</v>
      </c>
      <c r="K2" t="str">
        <f t="shared" si="2" ref="K2:K256">IF(F2&lt;=500,"Low Price",IF(F2&lt;=5000,"Mid Price",IF(F2&lt;=20000,"High Price","Luxury Price")))</f>
        <v>Mid Price</v>
      </c>
      <c r="L2" t="str">
        <f t="shared" si="3" ref="L2:L256">IF(H2&lt;3,"Low",IF(H2&lt;4,"Medium","High"))</f>
        <v>High</v>
      </c>
      <c r="M2">
        <f t="shared" si="4" ref="M2:M256">H2*I2</f>
        <v>1878681.2000000002</v>
      </c>
    </row>
    <row r="3" spans="8:8" ht="16.5" customHeight="1">
      <c r="A3" t="s">
        <v>16</v>
      </c>
      <c r="B3" t="s">
        <v>17</v>
      </c>
      <c r="C3" t="s">
        <v>15</v>
      </c>
      <c r="D3" t="str">
        <f t="shared" si="0"/>
        <v>Electronics</v>
      </c>
      <c r="E3" s="5">
        <v>309.0</v>
      </c>
      <c r="F3" s="5">
        <v>475.0</v>
      </c>
      <c r="G3" s="6">
        <v>0.35</v>
      </c>
      <c r="H3" s="7">
        <v>4.4</v>
      </c>
      <c r="I3" s="8">
        <v>426973.0</v>
      </c>
      <c r="J3" s="9">
        <f t="shared" si="1"/>
        <v>2.02812175E8</v>
      </c>
      <c r="K3" t="str">
        <f t="shared" si="2"/>
        <v>Low Price</v>
      </c>
      <c r="L3" t="str">
        <f t="shared" si="3"/>
        <v>High</v>
      </c>
      <c r="M3">
        <f t="shared" si="4"/>
        <v>1878681.2000000002</v>
      </c>
    </row>
    <row r="4" spans="8:8" ht="16.5" customHeight="1">
      <c r="A4" t="s">
        <v>18</v>
      </c>
      <c r="B4" t="s">
        <v>19</v>
      </c>
      <c r="C4" t="s">
        <v>15</v>
      </c>
      <c r="D4" t="str">
        <f t="shared" si="0"/>
        <v>Electronics</v>
      </c>
      <c r="E4" s="5">
        <v>309.0</v>
      </c>
      <c r="F4" s="5">
        <v>1400.0</v>
      </c>
      <c r="G4" s="6">
        <v>0.78</v>
      </c>
      <c r="H4" s="7">
        <v>4.4</v>
      </c>
      <c r="I4" s="8">
        <v>426973.0</v>
      </c>
      <c r="J4" s="9">
        <f t="shared" si="1"/>
        <v>5.977622E8</v>
      </c>
      <c r="K4" t="str">
        <f t="shared" si="2"/>
        <v>Mid Price</v>
      </c>
      <c r="L4" t="str">
        <f t="shared" si="3"/>
        <v>High</v>
      </c>
      <c r="M4">
        <f t="shared" si="4"/>
        <v>1878681.2000000002</v>
      </c>
    </row>
    <row r="5" spans="8:8" ht="16.5" customHeight="1">
      <c r="A5" t="s">
        <v>13</v>
      </c>
      <c r="B5" t="s">
        <v>14</v>
      </c>
      <c r="C5" t="s">
        <v>15</v>
      </c>
      <c r="D5" t="str">
        <f t="shared" si="0"/>
        <v>Electronics</v>
      </c>
      <c r="E5" s="5">
        <v>219.0</v>
      </c>
      <c r="F5" s="5">
        <v>700.0</v>
      </c>
      <c r="G5" s="6">
        <v>0.69</v>
      </c>
      <c r="H5" s="7">
        <v>4.4</v>
      </c>
      <c r="I5" s="8">
        <v>426972.0</v>
      </c>
      <c r="J5" s="9">
        <f t="shared" si="1"/>
        <v>2.988804E8</v>
      </c>
      <c r="K5" t="str">
        <f t="shared" si="2"/>
        <v>Mid Price</v>
      </c>
      <c r="L5" t="str">
        <f t="shared" si="3"/>
        <v>High</v>
      </c>
      <c r="M5">
        <f t="shared" si="4"/>
        <v>1878676.8</v>
      </c>
    </row>
    <row r="6" spans="8:8" ht="16.5" customHeight="1">
      <c r="A6" t="s">
        <v>20</v>
      </c>
      <c r="B6" t="s">
        <v>21</v>
      </c>
      <c r="C6" t="s">
        <v>22</v>
      </c>
      <c r="D6" t="str">
        <f t="shared" si="0"/>
        <v>Electronics</v>
      </c>
      <c r="E6" s="5">
        <v>349.0</v>
      </c>
      <c r="F6" s="5">
        <v>999.0</v>
      </c>
      <c r="G6" s="6">
        <v>0.65</v>
      </c>
      <c r="H6" s="7">
        <v>4.1</v>
      </c>
      <c r="I6" s="8">
        <v>363713.0</v>
      </c>
      <c r="J6" s="9">
        <f t="shared" si="1"/>
        <v>3.63349287E8</v>
      </c>
      <c r="K6" t="str">
        <f t="shared" si="2"/>
        <v>Mid Price</v>
      </c>
      <c r="L6" t="str">
        <f t="shared" si="3"/>
        <v>High</v>
      </c>
      <c r="M6">
        <f t="shared" si="4"/>
        <v>1491223.2999999998</v>
      </c>
    </row>
    <row r="7" spans="8:8" ht="16.5" customHeight="1">
      <c r="A7" t="s">
        <v>23</v>
      </c>
      <c r="B7" t="s">
        <v>24</v>
      </c>
      <c r="C7" t="s">
        <v>22</v>
      </c>
      <c r="D7" t="str">
        <f t="shared" si="0"/>
        <v>Electronics</v>
      </c>
      <c r="E7" s="5">
        <v>379.0</v>
      </c>
      <c r="F7" s="5">
        <v>999.0</v>
      </c>
      <c r="G7" s="6">
        <v>0.62</v>
      </c>
      <c r="H7" s="7">
        <v>4.1</v>
      </c>
      <c r="I7" s="8">
        <v>363713.0</v>
      </c>
      <c r="J7" s="9">
        <f t="shared" si="1"/>
        <v>3.63349287E8</v>
      </c>
      <c r="K7" t="str">
        <f t="shared" si="2"/>
        <v>Mid Price</v>
      </c>
      <c r="L7" t="str">
        <f t="shared" si="3"/>
        <v>High</v>
      </c>
      <c r="M7">
        <f t="shared" si="4"/>
        <v>1491223.2999999998</v>
      </c>
    </row>
    <row r="8" spans="8:8" ht="16.5" customHeight="1">
      <c r="A8" t="s">
        <v>25</v>
      </c>
      <c r="B8" t="s">
        <v>26</v>
      </c>
      <c r="C8" t="s">
        <v>22</v>
      </c>
      <c r="D8" t="str">
        <f t="shared" si="0"/>
        <v>Electronics</v>
      </c>
      <c r="E8" s="5">
        <v>365.0</v>
      </c>
      <c r="F8" s="5">
        <v>999.0</v>
      </c>
      <c r="G8" s="6">
        <v>0.63</v>
      </c>
      <c r="H8" s="7">
        <v>4.1</v>
      </c>
      <c r="I8" s="8">
        <v>363711.0</v>
      </c>
      <c r="J8" s="9">
        <f t="shared" si="1"/>
        <v>3.63347289E8</v>
      </c>
      <c r="K8" t="str">
        <f t="shared" si="2"/>
        <v>Mid Price</v>
      </c>
      <c r="L8" t="str">
        <f t="shared" si="3"/>
        <v>High</v>
      </c>
      <c r="M8">
        <f t="shared" si="4"/>
        <v>1491215.0999999999</v>
      </c>
    </row>
    <row r="9" spans="8:8" ht="16.5" customHeight="1">
      <c r="A9" t="s">
        <v>27</v>
      </c>
      <c r="B9" t="s">
        <v>28</v>
      </c>
      <c r="C9" t="s">
        <v>29</v>
      </c>
      <c r="D9" t="str">
        <f t="shared" si="0"/>
        <v>Electronics</v>
      </c>
      <c r="E9" s="5">
        <v>8499.0</v>
      </c>
      <c r="F9" s="5">
        <v>10999.0</v>
      </c>
      <c r="G9" s="6">
        <v>0.23</v>
      </c>
      <c r="H9" s="7">
        <v>4.1</v>
      </c>
      <c r="I9" s="8">
        <v>313836.0</v>
      </c>
      <c r="J9" s="9">
        <f t="shared" si="1"/>
        <v>3.451882164E9</v>
      </c>
      <c r="K9" t="str">
        <f t="shared" si="2"/>
        <v>High Price</v>
      </c>
      <c r="L9" t="str">
        <f t="shared" si="3"/>
        <v>High</v>
      </c>
      <c r="M9">
        <f t="shared" si="4"/>
        <v>1286727.5999999999</v>
      </c>
    </row>
    <row r="10" spans="8:8" ht="16.5" customHeight="1">
      <c r="A10" t="s">
        <v>30</v>
      </c>
      <c r="B10" t="s">
        <v>31</v>
      </c>
      <c r="C10" t="s">
        <v>29</v>
      </c>
      <c r="D10" t="str">
        <f t="shared" si="0"/>
        <v>Electronics</v>
      </c>
      <c r="E10" s="5">
        <v>6499.0</v>
      </c>
      <c r="F10" s="5">
        <v>8499.0</v>
      </c>
      <c r="G10" s="6">
        <v>0.24</v>
      </c>
      <c r="H10" s="7">
        <v>4.1</v>
      </c>
      <c r="I10" s="8">
        <v>313836.0</v>
      </c>
      <c r="J10" s="9">
        <f t="shared" si="1"/>
        <v>2.667292164E9</v>
      </c>
      <c r="K10" t="str">
        <f t="shared" si="2"/>
        <v>High Price</v>
      </c>
      <c r="L10" t="str">
        <f t="shared" si="3"/>
        <v>High</v>
      </c>
      <c r="M10">
        <f t="shared" si="4"/>
        <v>1286727.5999999999</v>
      </c>
    </row>
    <row r="11" spans="8:8" ht="16.5" customHeight="1">
      <c r="A11" t="s">
        <v>32</v>
      </c>
      <c r="B11" t="s">
        <v>33</v>
      </c>
      <c r="C11" t="s">
        <v>29</v>
      </c>
      <c r="D11" t="str">
        <f t="shared" si="0"/>
        <v>Electronics</v>
      </c>
      <c r="E11" s="5">
        <v>6499.0</v>
      </c>
      <c r="F11" s="5">
        <v>7999.0</v>
      </c>
      <c r="G11" s="6">
        <v>0.19</v>
      </c>
      <c r="H11" s="7">
        <v>4.1</v>
      </c>
      <c r="I11" s="8">
        <v>313832.0</v>
      </c>
      <c r="J11" s="9">
        <f t="shared" si="1"/>
        <v>2.510342168E9</v>
      </c>
      <c r="K11" t="str">
        <f t="shared" si="2"/>
        <v>High Price</v>
      </c>
      <c r="L11" t="str">
        <f t="shared" si="3"/>
        <v>High</v>
      </c>
      <c r="M11">
        <f t="shared" si="4"/>
        <v>1286711.2</v>
      </c>
    </row>
    <row r="12" spans="8:8" ht="16.5" customHeight="1">
      <c r="A12" t="s">
        <v>34</v>
      </c>
      <c r="B12" t="s">
        <v>35</v>
      </c>
      <c r="C12" t="s">
        <v>29</v>
      </c>
      <c r="D12" t="str">
        <f t="shared" si="0"/>
        <v>Electronics</v>
      </c>
      <c r="E12" s="5">
        <v>7499.0</v>
      </c>
      <c r="F12" s="5">
        <v>9499.0</v>
      </c>
      <c r="G12" s="6">
        <v>0.21</v>
      </c>
      <c r="H12" s="7">
        <v>4.1</v>
      </c>
      <c r="I12" s="8">
        <v>313832.0</v>
      </c>
      <c r="J12" s="9">
        <f t="shared" si="1"/>
        <v>2.981090168E9</v>
      </c>
      <c r="K12" t="str">
        <f t="shared" si="2"/>
        <v>High Price</v>
      </c>
      <c r="L12" t="str">
        <f t="shared" si="3"/>
        <v>High</v>
      </c>
      <c r="M12">
        <f t="shared" si="4"/>
        <v>1286711.2</v>
      </c>
    </row>
    <row r="13" spans="8:8" ht="16.5" customHeight="1">
      <c r="A13" t="s">
        <v>36</v>
      </c>
      <c r="B13" t="s">
        <v>37</v>
      </c>
      <c r="C13" t="s">
        <v>22</v>
      </c>
      <c r="D13" t="str">
        <f t="shared" si="0"/>
        <v>Electronics</v>
      </c>
      <c r="E13" s="5">
        <v>699.0</v>
      </c>
      <c r="F13" s="5">
        <v>999.0</v>
      </c>
      <c r="G13" s="6">
        <v>0.3</v>
      </c>
      <c r="H13" s="7">
        <v>4.1</v>
      </c>
      <c r="I13" s="8">
        <v>273189.0</v>
      </c>
      <c r="J13" s="9">
        <f t="shared" si="1"/>
        <v>2.72915811E8</v>
      </c>
      <c r="K13" t="str">
        <f t="shared" si="2"/>
        <v>Mid Price</v>
      </c>
      <c r="L13" t="str">
        <f t="shared" si="3"/>
        <v>High</v>
      </c>
      <c r="M13">
        <f t="shared" si="4"/>
        <v>1120074.9</v>
      </c>
    </row>
    <row r="14" spans="8:8" ht="16.5" customHeight="1">
      <c r="A14" t="s">
        <v>38</v>
      </c>
      <c r="B14" t="s">
        <v>39</v>
      </c>
      <c r="C14" t="s">
        <v>40</v>
      </c>
      <c r="D14" t="str">
        <f t="shared" si="0"/>
        <v>Home&amp;Kitchen</v>
      </c>
      <c r="E14" s="5">
        <v>199.0</v>
      </c>
      <c r="F14" s="5">
        <v>495.0</v>
      </c>
      <c r="G14" s="6">
        <v>0.6</v>
      </c>
      <c r="H14" s="7">
        <v>4.1</v>
      </c>
      <c r="I14" s="8">
        <v>270563.0</v>
      </c>
      <c r="J14" s="9">
        <f t="shared" si="1"/>
        <v>1.33928685E8</v>
      </c>
      <c r="K14" t="str">
        <f t="shared" si="2"/>
        <v>Low Price</v>
      </c>
      <c r="L14" t="str">
        <f t="shared" si="3"/>
        <v>High</v>
      </c>
      <c r="M14">
        <f t="shared" si="4"/>
        <v>1109308.2999999998</v>
      </c>
    </row>
    <row r="15" spans="8:8" ht="16.5" customHeight="1">
      <c r="A15" t="s">
        <v>41</v>
      </c>
      <c r="B15" t="s">
        <v>42</v>
      </c>
      <c r="C15" t="s">
        <v>43</v>
      </c>
      <c r="D15" t="str">
        <f t="shared" si="0"/>
        <v>Computers&amp;Accessories</v>
      </c>
      <c r="E15" s="5">
        <v>289.0</v>
      </c>
      <c r="F15" s="5">
        <v>650.0</v>
      </c>
      <c r="G15" s="6">
        <v>0.56</v>
      </c>
      <c r="H15" s="7">
        <v>4.3</v>
      </c>
      <c r="I15" s="8">
        <v>253105.0</v>
      </c>
      <c r="J15" s="9">
        <f t="shared" si="1"/>
        <v>1.6451825E8</v>
      </c>
      <c r="K15" t="str">
        <f t="shared" si="2"/>
        <v>Mid Price</v>
      </c>
      <c r="L15" t="str">
        <f t="shared" si="3"/>
        <v>High</v>
      </c>
      <c r="M15">
        <f t="shared" si="4"/>
        <v>1088351.5</v>
      </c>
    </row>
    <row r="16" spans="8:8" ht="16.5" customHeight="1">
      <c r="A16" t="s">
        <v>44</v>
      </c>
      <c r="B16" t="s">
        <v>45</v>
      </c>
      <c r="C16" t="s">
        <v>46</v>
      </c>
      <c r="D16" t="str">
        <f t="shared" si="0"/>
        <v>Electronics</v>
      </c>
      <c r="E16" s="5">
        <v>939.0</v>
      </c>
      <c r="F16" s="5">
        <v>1800.0</v>
      </c>
      <c r="G16" s="6">
        <v>0.48</v>
      </c>
      <c r="H16" s="7">
        <v>4.5</v>
      </c>
      <c r="I16" s="8">
        <v>205052.0</v>
      </c>
      <c r="J16" s="9">
        <f t="shared" si="1"/>
        <v>3.690936E8</v>
      </c>
      <c r="K16" t="str">
        <f t="shared" si="2"/>
        <v>Mid Price</v>
      </c>
      <c r="L16" t="str">
        <f t="shared" si="3"/>
        <v>High</v>
      </c>
      <c r="M16">
        <f t="shared" si="4"/>
        <v>922734.0</v>
      </c>
    </row>
    <row r="17" spans="8:8" ht="16.5" customHeight="1">
      <c r="A17" t="s">
        <v>47</v>
      </c>
      <c r="B17" t="s">
        <v>48</v>
      </c>
      <c r="C17" t="s">
        <v>22</v>
      </c>
      <c r="D17" t="str">
        <f t="shared" si="0"/>
        <v>Electronics</v>
      </c>
      <c r="E17" s="5">
        <v>599.0</v>
      </c>
      <c r="F17" s="5">
        <v>999.0</v>
      </c>
      <c r="G17" s="6">
        <v>0.4</v>
      </c>
      <c r="H17" s="7">
        <v>4.1</v>
      </c>
      <c r="I17" s="8">
        <v>192590.0</v>
      </c>
      <c r="J17" s="9">
        <f t="shared" si="1"/>
        <v>1.9239741E8</v>
      </c>
      <c r="K17" t="str">
        <f t="shared" si="2"/>
        <v>Mid Price</v>
      </c>
      <c r="L17" t="str">
        <f t="shared" si="3"/>
        <v>High</v>
      </c>
      <c r="M17">
        <f t="shared" si="4"/>
        <v>789618.9999999999</v>
      </c>
    </row>
    <row r="18" spans="8:8" ht="16.5" customHeight="1">
      <c r="A18" t="s">
        <v>49</v>
      </c>
      <c r="B18" t="s">
        <v>50</v>
      </c>
      <c r="C18" t="s">
        <v>22</v>
      </c>
      <c r="D18" t="str">
        <f t="shared" si="0"/>
        <v>Electronics</v>
      </c>
      <c r="E18" s="5">
        <v>599.0</v>
      </c>
      <c r="F18" s="5">
        <v>1299.0</v>
      </c>
      <c r="G18" s="6">
        <v>0.54</v>
      </c>
      <c r="H18" s="7">
        <v>4.1</v>
      </c>
      <c r="I18" s="8">
        <v>192589.0</v>
      </c>
      <c r="J18" s="9">
        <f t="shared" si="1"/>
        <v>2.50173111E8</v>
      </c>
      <c r="K18" t="str">
        <f t="shared" si="2"/>
        <v>Mid Price</v>
      </c>
      <c r="L18" t="str">
        <f t="shared" si="3"/>
        <v>High</v>
      </c>
      <c r="M18">
        <f t="shared" si="4"/>
        <v>789614.8999999999</v>
      </c>
    </row>
    <row r="19" spans="8:8" ht="16.5" customHeight="1">
      <c r="A19" t="s">
        <v>47</v>
      </c>
      <c r="B19" t="s">
        <v>48</v>
      </c>
      <c r="C19" t="s">
        <v>22</v>
      </c>
      <c r="D19" t="str">
        <f t="shared" si="0"/>
        <v>Electronics</v>
      </c>
      <c r="E19" s="5">
        <v>599.0</v>
      </c>
      <c r="F19" s="5">
        <v>999.0</v>
      </c>
      <c r="G19" s="6">
        <v>0.4</v>
      </c>
      <c r="H19" s="7">
        <v>4.1</v>
      </c>
      <c r="I19" s="8">
        <v>192587.0</v>
      </c>
      <c r="J19" s="9">
        <f t="shared" si="1"/>
        <v>1.92394413E8</v>
      </c>
      <c r="K19" t="str">
        <f t="shared" si="2"/>
        <v>Mid Price</v>
      </c>
      <c r="L19" t="str">
        <f t="shared" si="3"/>
        <v>High</v>
      </c>
      <c r="M19">
        <f t="shared" si="4"/>
        <v>789606.7</v>
      </c>
    </row>
    <row r="20" spans="8:8" ht="16.5" customHeight="1">
      <c r="A20" t="s">
        <v>51</v>
      </c>
      <c r="B20" t="s">
        <v>52</v>
      </c>
      <c r="C20" t="s">
        <v>43</v>
      </c>
      <c r="D20" t="str">
        <f t="shared" si="0"/>
        <v>Computers&amp;Accessories</v>
      </c>
      <c r="E20" s="5">
        <v>579.0</v>
      </c>
      <c r="F20" s="5">
        <v>1400.0</v>
      </c>
      <c r="G20" s="6">
        <v>0.59</v>
      </c>
      <c r="H20" s="7">
        <v>4.3</v>
      </c>
      <c r="I20" s="8">
        <v>189104.0</v>
      </c>
      <c r="J20" s="9">
        <f t="shared" si="1"/>
        <v>2.647456E8</v>
      </c>
      <c r="K20" t="str">
        <f t="shared" si="2"/>
        <v>Mid Price</v>
      </c>
      <c r="L20" t="str">
        <f t="shared" si="3"/>
        <v>High</v>
      </c>
      <c r="M20">
        <f t="shared" si="4"/>
        <v>813147.2</v>
      </c>
    </row>
    <row r="21" spans="8:8" ht="16.5" customHeight="1">
      <c r="A21" t="s">
        <v>53</v>
      </c>
      <c r="B21" t="s">
        <v>54</v>
      </c>
      <c r="C21" t="s">
        <v>22</v>
      </c>
      <c r="D21" t="str">
        <f t="shared" si="0"/>
        <v>Electronics</v>
      </c>
      <c r="E21" s="5">
        <v>1299.0</v>
      </c>
      <c r="F21" s="5">
        <v>2990.0</v>
      </c>
      <c r="G21" s="6">
        <v>0.57</v>
      </c>
      <c r="H21" s="7">
        <v>3.8</v>
      </c>
      <c r="I21" s="8">
        <v>180998.0</v>
      </c>
      <c r="J21" s="9">
        <f t="shared" si="1"/>
        <v>5.4118402E8</v>
      </c>
      <c r="K21" t="str">
        <f t="shared" si="2"/>
        <v>Mid Price</v>
      </c>
      <c r="L21" t="str">
        <f t="shared" si="3"/>
        <v>Medium</v>
      </c>
      <c r="M21">
        <f t="shared" si="4"/>
        <v>687792.4</v>
      </c>
    </row>
    <row r="22" spans="8:8" ht="16.5" customHeight="1">
      <c r="A22" t="s">
        <v>55</v>
      </c>
      <c r="B22" t="s">
        <v>56</v>
      </c>
      <c r="C22" t="s">
        <v>57</v>
      </c>
      <c r="D22" t="str">
        <f t="shared" si="0"/>
        <v>Computers&amp;Accessories</v>
      </c>
      <c r="E22" s="5">
        <v>749.0</v>
      </c>
      <c r="F22" s="5">
        <v>1339.0</v>
      </c>
      <c r="G22" s="6">
        <v>0.44</v>
      </c>
      <c r="H22" s="7">
        <v>4.2</v>
      </c>
      <c r="I22" s="8">
        <v>179692.0</v>
      </c>
      <c r="J22" s="9">
        <f t="shared" si="1"/>
        <v>2.40607588E8</v>
      </c>
      <c r="K22" t="str">
        <f t="shared" si="2"/>
        <v>Mid Price</v>
      </c>
      <c r="L22" t="str">
        <f t="shared" si="3"/>
        <v>High</v>
      </c>
      <c r="M22">
        <f t="shared" si="4"/>
        <v>754706.4</v>
      </c>
    </row>
    <row r="23" spans="8:8" ht="16.5" customHeight="1">
      <c r="A23" t="s">
        <v>58</v>
      </c>
      <c r="B23" t="s">
        <v>59</v>
      </c>
      <c r="C23" t="s">
        <v>57</v>
      </c>
      <c r="D23" t="str">
        <f t="shared" si="0"/>
        <v>Computers&amp;Accessories</v>
      </c>
      <c r="E23" s="5">
        <v>499.0</v>
      </c>
      <c r="F23" s="5">
        <v>999.0</v>
      </c>
      <c r="G23" s="6">
        <v>0.5</v>
      </c>
      <c r="H23" s="7">
        <v>4.2</v>
      </c>
      <c r="I23" s="8">
        <v>179691.0</v>
      </c>
      <c r="J23" s="9">
        <f t="shared" si="1"/>
        <v>1.79511309E8</v>
      </c>
      <c r="K23" t="str">
        <f t="shared" si="2"/>
        <v>Mid Price</v>
      </c>
      <c r="L23" t="str">
        <f t="shared" si="3"/>
        <v>High</v>
      </c>
      <c r="M23">
        <f t="shared" si="4"/>
        <v>754702.2000000001</v>
      </c>
    </row>
    <row r="24" spans="8:8" ht="16.5" customHeight="1">
      <c r="A24" t="s">
        <v>60</v>
      </c>
      <c r="B24" t="s">
        <v>61</v>
      </c>
      <c r="C24" t="s">
        <v>57</v>
      </c>
      <c r="D24" t="str">
        <f t="shared" si="0"/>
        <v>Computers&amp;Accessories</v>
      </c>
      <c r="E24" s="5">
        <v>649.0</v>
      </c>
      <c r="F24" s="5">
        <v>1399.0</v>
      </c>
      <c r="G24" s="6">
        <v>0.54</v>
      </c>
      <c r="H24" s="7">
        <v>4.2</v>
      </c>
      <c r="I24" s="8">
        <v>179691.0</v>
      </c>
      <c r="J24" s="9">
        <f t="shared" si="1"/>
        <v>2.51387709E8</v>
      </c>
      <c r="K24" t="str">
        <f t="shared" si="2"/>
        <v>Mid Price</v>
      </c>
      <c r="L24" t="str">
        <f t="shared" si="3"/>
        <v>High</v>
      </c>
      <c r="M24">
        <f t="shared" si="4"/>
        <v>754702.2000000001</v>
      </c>
    </row>
    <row r="25" spans="8:8" ht="16.5" customHeight="1">
      <c r="A25" t="s">
        <v>62</v>
      </c>
      <c r="B25" t="s">
        <v>63</v>
      </c>
      <c r="C25" t="s">
        <v>64</v>
      </c>
      <c r="D25" t="str">
        <f t="shared" si="0"/>
        <v>Electronics</v>
      </c>
      <c r="E25" s="5">
        <v>2049.0</v>
      </c>
      <c r="F25" s="5">
        <v>2199.0</v>
      </c>
      <c r="G25" s="6">
        <v>0.07</v>
      </c>
      <c r="H25" s="7">
        <v>4.3</v>
      </c>
      <c r="I25" s="8">
        <v>178912.0</v>
      </c>
      <c r="J25" s="9">
        <f t="shared" si="1"/>
        <v>3.93427488E8</v>
      </c>
      <c r="K25" t="str">
        <f t="shared" si="2"/>
        <v>Mid Price</v>
      </c>
      <c r="L25" t="str">
        <f t="shared" si="3"/>
        <v>High</v>
      </c>
      <c r="M25">
        <f t="shared" si="4"/>
        <v>769321.6</v>
      </c>
    </row>
    <row r="26" spans="8:8" ht="16.5" customHeight="1">
      <c r="A26" t="s">
        <v>65</v>
      </c>
      <c r="B26" t="s">
        <v>66</v>
      </c>
      <c r="C26" t="s">
        <v>64</v>
      </c>
      <c r="D26" t="str">
        <f t="shared" si="0"/>
        <v>Electronics</v>
      </c>
      <c r="E26" s="5">
        <v>1149.0</v>
      </c>
      <c r="F26" s="5">
        <v>2199.0</v>
      </c>
      <c r="G26" s="6">
        <v>0.48</v>
      </c>
      <c r="H26" s="7">
        <v>4.3</v>
      </c>
      <c r="I26" s="8">
        <v>178912.0</v>
      </c>
      <c r="J26" s="9">
        <f t="shared" si="1"/>
        <v>3.93427488E8</v>
      </c>
      <c r="K26" t="str">
        <f t="shared" si="2"/>
        <v>Mid Price</v>
      </c>
      <c r="L26" t="str">
        <f t="shared" si="3"/>
        <v>High</v>
      </c>
      <c r="M26">
        <f t="shared" si="4"/>
        <v>769321.6</v>
      </c>
    </row>
    <row r="27" spans="8:8" ht="16.5" customHeight="1">
      <c r="A27" t="s">
        <v>67</v>
      </c>
      <c r="B27" t="s">
        <v>68</v>
      </c>
      <c r="C27" t="s">
        <v>64</v>
      </c>
      <c r="D27" t="str">
        <f t="shared" si="0"/>
        <v>Electronics</v>
      </c>
      <c r="E27" s="5">
        <v>1149.0</v>
      </c>
      <c r="F27" s="5">
        <v>2199.0</v>
      </c>
      <c r="G27" s="6">
        <v>0.48</v>
      </c>
      <c r="H27" s="7">
        <v>4.3</v>
      </c>
      <c r="I27" s="8">
        <v>178912.0</v>
      </c>
      <c r="J27" s="9">
        <f t="shared" si="1"/>
        <v>3.93427488E8</v>
      </c>
      <c r="K27" t="str">
        <f t="shared" si="2"/>
        <v>Mid Price</v>
      </c>
      <c r="L27" t="str">
        <f t="shared" si="3"/>
        <v>High</v>
      </c>
      <c r="M27">
        <f t="shared" si="4"/>
        <v>769321.6</v>
      </c>
    </row>
    <row r="28" spans="8:8" ht="16.5" customHeight="1">
      <c r="A28" t="s">
        <v>69</v>
      </c>
      <c r="B28" t="s">
        <v>70</v>
      </c>
      <c r="C28" t="s">
        <v>71</v>
      </c>
      <c r="D28" t="str">
        <f t="shared" si="0"/>
        <v>Computers&amp;Accessories</v>
      </c>
      <c r="E28" s="5">
        <v>709.0</v>
      </c>
      <c r="F28" s="5">
        <v>1999.0</v>
      </c>
      <c r="G28" s="6">
        <v>0.65</v>
      </c>
      <c r="H28" s="7">
        <v>4.1</v>
      </c>
      <c r="I28" s="8">
        <v>178817.0</v>
      </c>
      <c r="J28" s="9">
        <f t="shared" si="1"/>
        <v>3.57455183E8</v>
      </c>
      <c r="K28" t="str">
        <f t="shared" si="2"/>
        <v>Mid Price</v>
      </c>
      <c r="L28" t="str">
        <f t="shared" si="3"/>
        <v>High</v>
      </c>
      <c r="M28">
        <f t="shared" si="4"/>
        <v>733149.7</v>
      </c>
    </row>
    <row r="29" spans="8:8" ht="16.5" customHeight="1">
      <c r="A29" t="s">
        <v>72</v>
      </c>
      <c r="B29" t="s">
        <v>73</v>
      </c>
      <c r="C29" t="s">
        <v>22</v>
      </c>
      <c r="D29" t="str">
        <f t="shared" si="0"/>
        <v>Electronics</v>
      </c>
      <c r="E29" s="5">
        <v>599.0</v>
      </c>
      <c r="F29" s="5">
        <v>1490.0</v>
      </c>
      <c r="G29" s="6">
        <v>0.6</v>
      </c>
      <c r="H29" s="7">
        <v>4.1</v>
      </c>
      <c r="I29" s="8">
        <v>161679.0</v>
      </c>
      <c r="J29" s="9">
        <f t="shared" si="1"/>
        <v>2.4090171E8</v>
      </c>
      <c r="K29" t="str">
        <f t="shared" si="2"/>
        <v>Mid Price</v>
      </c>
      <c r="L29" t="str">
        <f t="shared" si="3"/>
        <v>High</v>
      </c>
      <c r="M29">
        <f t="shared" si="4"/>
        <v>662883.8999999999</v>
      </c>
    </row>
    <row r="30" spans="8:8" ht="16.5" customHeight="1">
      <c r="A30" t="s">
        <v>74</v>
      </c>
      <c r="B30" t="s">
        <v>75</v>
      </c>
      <c r="C30" t="s">
        <v>22</v>
      </c>
      <c r="D30" t="str">
        <f t="shared" si="0"/>
        <v>Electronics</v>
      </c>
      <c r="E30" s="5">
        <v>455.0</v>
      </c>
      <c r="F30" s="5">
        <v>1490.0</v>
      </c>
      <c r="G30" s="6">
        <v>0.69</v>
      </c>
      <c r="H30" s="7">
        <v>4.1</v>
      </c>
      <c r="I30" s="8">
        <v>161677.0</v>
      </c>
      <c r="J30" s="9">
        <f t="shared" si="1"/>
        <v>2.4089873E8</v>
      </c>
      <c r="K30" t="str">
        <f t="shared" si="2"/>
        <v>Mid Price</v>
      </c>
      <c r="L30" t="str">
        <f t="shared" si="3"/>
        <v>High</v>
      </c>
      <c r="M30">
        <f t="shared" si="4"/>
        <v>662875.7</v>
      </c>
    </row>
    <row r="31" spans="8:8" ht="16.5" customHeight="1">
      <c r="A31" t="s">
        <v>76</v>
      </c>
      <c r="B31" t="s">
        <v>77</v>
      </c>
      <c r="C31" t="s">
        <v>78</v>
      </c>
      <c r="D31" t="str">
        <f t="shared" si="0"/>
        <v>Computers&amp;Accessories</v>
      </c>
      <c r="E31" s="5">
        <v>1469.0</v>
      </c>
      <c r="F31" s="5">
        <v>2499.0</v>
      </c>
      <c r="G31" s="6">
        <v>0.41</v>
      </c>
      <c r="H31" s="7">
        <v>4.2</v>
      </c>
      <c r="I31" s="8">
        <v>156638.0</v>
      </c>
      <c r="J31" s="9">
        <f t="shared" si="1"/>
        <v>3.91438362E8</v>
      </c>
      <c r="K31" t="str">
        <f t="shared" si="2"/>
        <v>Mid Price</v>
      </c>
      <c r="L31" t="str">
        <f t="shared" si="3"/>
        <v>High</v>
      </c>
      <c r="M31">
        <f t="shared" si="4"/>
        <v>657879.6</v>
      </c>
    </row>
    <row r="32" spans="8:8" ht="16.5" customHeight="1">
      <c r="A32" t="s">
        <v>79</v>
      </c>
      <c r="B32" t="s">
        <v>80</v>
      </c>
      <c r="C32" t="s">
        <v>22</v>
      </c>
      <c r="D32" t="str">
        <f t="shared" si="0"/>
        <v>Electronics</v>
      </c>
      <c r="E32" s="5">
        <v>1399.0</v>
      </c>
      <c r="F32" s="5">
        <v>3990.0</v>
      </c>
      <c r="G32" s="6">
        <v>0.65</v>
      </c>
      <c r="H32" s="7">
        <v>4.1</v>
      </c>
      <c r="I32" s="8">
        <v>141841.0</v>
      </c>
      <c r="J32" s="9">
        <f t="shared" si="1"/>
        <v>5.6594559E8</v>
      </c>
      <c r="K32" t="str">
        <f t="shared" si="2"/>
        <v>Mid Price</v>
      </c>
      <c r="L32" t="str">
        <f t="shared" si="3"/>
        <v>High</v>
      </c>
      <c r="M32">
        <f t="shared" si="4"/>
        <v>581548.1</v>
      </c>
    </row>
    <row r="33" spans="8:8" ht="16.5" customHeight="1">
      <c r="A33" t="s">
        <v>81</v>
      </c>
      <c r="B33" t="s">
        <v>82</v>
      </c>
      <c r="C33" t="s">
        <v>46</v>
      </c>
      <c r="D33" t="str">
        <f t="shared" si="0"/>
        <v>Electronics</v>
      </c>
      <c r="E33" s="5">
        <v>1149.0</v>
      </c>
      <c r="F33" s="5">
        <v>3999.0</v>
      </c>
      <c r="G33" s="6">
        <v>0.71</v>
      </c>
      <c r="H33" s="7">
        <v>4.3</v>
      </c>
      <c r="I33" s="8">
        <v>140036.0</v>
      </c>
      <c r="J33" s="9">
        <f t="shared" si="1"/>
        <v>5.60003964E8</v>
      </c>
      <c r="K33" t="str">
        <f t="shared" si="2"/>
        <v>Mid Price</v>
      </c>
      <c r="L33" t="str">
        <f t="shared" si="3"/>
        <v>High</v>
      </c>
      <c r="M33">
        <f t="shared" si="4"/>
        <v>602154.7999999999</v>
      </c>
    </row>
    <row r="34" spans="8:8" ht="16.5" customHeight="1">
      <c r="A34" t="s">
        <v>83</v>
      </c>
      <c r="B34" t="s">
        <v>84</v>
      </c>
      <c r="C34" t="s">
        <v>46</v>
      </c>
      <c r="D34" t="str">
        <f t="shared" si="0"/>
        <v>Electronics</v>
      </c>
      <c r="E34" s="5">
        <v>599.0</v>
      </c>
      <c r="F34" s="5">
        <v>1899.0</v>
      </c>
      <c r="G34" s="6">
        <v>0.68</v>
      </c>
      <c r="H34" s="7">
        <v>4.3</v>
      </c>
      <c r="I34" s="8">
        <v>140036.0</v>
      </c>
      <c r="J34" s="9">
        <f t="shared" si="1"/>
        <v>2.65928364E8</v>
      </c>
      <c r="K34" t="str">
        <f t="shared" si="2"/>
        <v>Mid Price</v>
      </c>
      <c r="L34" t="str">
        <f t="shared" si="3"/>
        <v>High</v>
      </c>
      <c r="M34">
        <f t="shared" si="4"/>
        <v>602154.7999999999</v>
      </c>
    </row>
    <row r="35" spans="8:8" ht="16.5" customHeight="1">
      <c r="A35" t="s">
        <v>81</v>
      </c>
      <c r="B35" t="s">
        <v>82</v>
      </c>
      <c r="C35" t="s">
        <v>46</v>
      </c>
      <c r="D35" t="str">
        <f t="shared" si="0"/>
        <v>Electronics</v>
      </c>
      <c r="E35" s="5">
        <v>1059.0</v>
      </c>
      <c r="F35" s="5">
        <v>3999.0</v>
      </c>
      <c r="G35" s="6">
        <v>0.74</v>
      </c>
      <c r="H35" s="7">
        <v>4.3</v>
      </c>
      <c r="I35" s="8">
        <v>140035.0</v>
      </c>
      <c r="J35" s="9">
        <f t="shared" si="1"/>
        <v>5.59999965E8</v>
      </c>
      <c r="K35" t="str">
        <f t="shared" si="2"/>
        <v>Mid Price</v>
      </c>
      <c r="L35" t="str">
        <f t="shared" si="3"/>
        <v>High</v>
      </c>
      <c r="M35">
        <f t="shared" si="4"/>
        <v>602150.5</v>
      </c>
    </row>
    <row r="36" spans="8:8" ht="16.5" customHeight="1">
      <c r="A36" t="s">
        <v>85</v>
      </c>
      <c r="B36" t="s">
        <v>86</v>
      </c>
      <c r="C36" t="s">
        <v>22</v>
      </c>
      <c r="D36" t="str">
        <f t="shared" si="0"/>
        <v>Electronics</v>
      </c>
      <c r="E36" s="5">
        <v>1499.0</v>
      </c>
      <c r="F36" s="5">
        <v>4490.0</v>
      </c>
      <c r="G36" s="6">
        <v>0.67</v>
      </c>
      <c r="H36" s="7">
        <v>3.9</v>
      </c>
      <c r="I36" s="8">
        <v>136954.0</v>
      </c>
      <c r="J36" s="9">
        <f t="shared" si="1"/>
        <v>6.1492346E8</v>
      </c>
      <c r="K36" t="str">
        <f t="shared" si="2"/>
        <v>Mid Price</v>
      </c>
      <c r="L36" t="str">
        <f t="shared" si="3"/>
        <v>Medium</v>
      </c>
      <c r="M36">
        <f t="shared" si="4"/>
        <v>534120.6</v>
      </c>
    </row>
    <row r="37" spans="8:8" ht="16.5" customHeight="1">
      <c r="A37" t="s">
        <v>87</v>
      </c>
      <c r="B37" t="s">
        <v>88</v>
      </c>
      <c r="C37" t="s">
        <v>89</v>
      </c>
      <c r="D37" t="str">
        <f t="shared" si="0"/>
        <v>Electronics</v>
      </c>
      <c r="E37" s="5">
        <v>1299.0</v>
      </c>
      <c r="F37" s="5">
        <v>1599.0</v>
      </c>
      <c r="G37" s="6">
        <v>0.19</v>
      </c>
      <c r="H37" s="7">
        <v>4.0</v>
      </c>
      <c r="I37" s="8">
        <v>128311.0</v>
      </c>
      <c r="J37" s="9">
        <f t="shared" si="1"/>
        <v>2.05169289E8</v>
      </c>
      <c r="K37" t="str">
        <f t="shared" si="2"/>
        <v>Mid Price</v>
      </c>
      <c r="L37" t="str">
        <f t="shared" si="3"/>
        <v>High</v>
      </c>
      <c r="M37">
        <f t="shared" si="4"/>
        <v>513244.0</v>
      </c>
    </row>
    <row r="38" spans="8:8" ht="16.5" customHeight="1">
      <c r="A38" t="s">
        <v>90</v>
      </c>
      <c r="B38" t="s">
        <v>91</v>
      </c>
      <c r="C38" t="s">
        <v>89</v>
      </c>
      <c r="D38" t="str">
        <f t="shared" si="0"/>
        <v>Electronics</v>
      </c>
      <c r="E38" s="5">
        <v>1299.0</v>
      </c>
      <c r="F38" s="5">
        <v>1599.0</v>
      </c>
      <c r="G38" s="6">
        <v>0.19</v>
      </c>
      <c r="H38" s="7">
        <v>4.0</v>
      </c>
      <c r="I38" s="8">
        <v>128311.0</v>
      </c>
      <c r="J38" s="9">
        <f t="shared" si="1"/>
        <v>2.05169289E8</v>
      </c>
      <c r="K38" t="str">
        <f t="shared" si="2"/>
        <v>Mid Price</v>
      </c>
      <c r="L38" t="str">
        <f t="shared" si="3"/>
        <v>High</v>
      </c>
      <c r="M38">
        <f t="shared" si="4"/>
        <v>513244.0</v>
      </c>
    </row>
    <row r="39" spans="8:8" ht="16.5" customHeight="1">
      <c r="A39" t="s">
        <v>92</v>
      </c>
      <c r="B39" t="s">
        <v>93</v>
      </c>
      <c r="C39" t="s">
        <v>89</v>
      </c>
      <c r="D39" t="str">
        <f t="shared" si="0"/>
        <v>Electronics</v>
      </c>
      <c r="E39" s="5">
        <v>1324.0</v>
      </c>
      <c r="F39" s="5">
        <v>1699.0</v>
      </c>
      <c r="G39" s="6">
        <v>0.22</v>
      </c>
      <c r="H39" s="7">
        <v>4.0</v>
      </c>
      <c r="I39" s="8">
        <v>128311.0</v>
      </c>
      <c r="J39" s="9">
        <f t="shared" si="1"/>
        <v>2.18000389E8</v>
      </c>
      <c r="K39" t="str">
        <f t="shared" si="2"/>
        <v>Mid Price</v>
      </c>
      <c r="L39" t="str">
        <f t="shared" si="3"/>
        <v>High</v>
      </c>
      <c r="M39">
        <f t="shared" si="4"/>
        <v>513244.0</v>
      </c>
    </row>
    <row r="40" spans="8:8" ht="16.5" customHeight="1">
      <c r="A40" t="s">
        <v>94</v>
      </c>
      <c r="B40" t="s">
        <v>95</v>
      </c>
      <c r="C40" t="s">
        <v>89</v>
      </c>
      <c r="D40" t="str">
        <f t="shared" si="0"/>
        <v>Electronics</v>
      </c>
      <c r="E40" s="5">
        <v>1324.0</v>
      </c>
      <c r="F40" s="5">
        <v>1699.0</v>
      </c>
      <c r="G40" s="6">
        <v>0.22</v>
      </c>
      <c r="H40" s="7">
        <v>4.0</v>
      </c>
      <c r="I40" s="8">
        <v>128311.0</v>
      </c>
      <c r="J40" s="9">
        <f t="shared" si="1"/>
        <v>2.18000389E8</v>
      </c>
      <c r="K40" t="str">
        <f t="shared" si="2"/>
        <v>Mid Price</v>
      </c>
      <c r="L40" t="str">
        <f t="shared" si="3"/>
        <v>High</v>
      </c>
      <c r="M40">
        <f t="shared" si="4"/>
        <v>513244.0</v>
      </c>
    </row>
    <row r="41" spans="8:8" ht="16.5" customHeight="1">
      <c r="A41" t="s">
        <v>96</v>
      </c>
      <c r="B41" t="s">
        <v>97</v>
      </c>
      <c r="C41" t="s">
        <v>98</v>
      </c>
      <c r="D41" t="str">
        <f t="shared" si="0"/>
        <v>Home&amp;Kitchen</v>
      </c>
      <c r="E41" s="5">
        <v>649.0</v>
      </c>
      <c r="F41" s="5">
        <v>1245.0</v>
      </c>
      <c r="G41" s="6">
        <v>0.48</v>
      </c>
      <c r="H41" s="7">
        <v>3.9</v>
      </c>
      <c r="I41" s="8">
        <v>123365.0</v>
      </c>
      <c r="J41" s="9">
        <f t="shared" si="1"/>
        <v>1.53589425E8</v>
      </c>
      <c r="K41" t="str">
        <f t="shared" si="2"/>
        <v>Mid Price</v>
      </c>
      <c r="L41" t="str">
        <f t="shared" si="3"/>
        <v>Medium</v>
      </c>
      <c r="M41">
        <f t="shared" si="4"/>
        <v>481123.5</v>
      </c>
    </row>
    <row r="42" spans="8:8" ht="16.5" customHeight="1">
      <c r="A42" t="s">
        <v>99</v>
      </c>
      <c r="B42" t="s">
        <v>100</v>
      </c>
      <c r="C42" t="s">
        <v>101</v>
      </c>
      <c r="D42" t="str">
        <f t="shared" si="0"/>
        <v>Computers&amp;Accessories</v>
      </c>
      <c r="E42" s="5">
        <v>1149.0</v>
      </c>
      <c r="F42" s="5">
        <v>1699.0</v>
      </c>
      <c r="G42" s="6">
        <v>0.32</v>
      </c>
      <c r="H42" s="7">
        <v>4.2</v>
      </c>
      <c r="I42" s="8">
        <v>122478.0</v>
      </c>
      <c r="J42" s="9">
        <f t="shared" si="1"/>
        <v>2.08090122E8</v>
      </c>
      <c r="K42" t="str">
        <f t="shared" si="2"/>
        <v>Mid Price</v>
      </c>
      <c r="L42" t="str">
        <f t="shared" si="3"/>
        <v>High</v>
      </c>
      <c r="M42">
        <f t="shared" si="4"/>
        <v>514407.60000000003</v>
      </c>
    </row>
    <row r="43" spans="8:8" ht="16.5" customHeight="1">
      <c r="A43" t="s">
        <v>102</v>
      </c>
      <c r="B43" t="s">
        <v>103</v>
      </c>
      <c r="C43" t="s">
        <v>22</v>
      </c>
      <c r="D43" t="str">
        <f t="shared" si="0"/>
        <v>Electronics</v>
      </c>
      <c r="E43" s="5">
        <v>429.0</v>
      </c>
      <c r="F43" s="5">
        <v>599.0</v>
      </c>
      <c r="G43" s="6">
        <v>0.28</v>
      </c>
      <c r="H43" s="7">
        <v>4.1</v>
      </c>
      <c r="I43" s="8">
        <v>119466.0</v>
      </c>
      <c r="J43" s="9">
        <f t="shared" si="1"/>
        <v>7.1560134E7</v>
      </c>
      <c r="K43" t="str">
        <f t="shared" si="2"/>
        <v>Mid Price</v>
      </c>
      <c r="L43" t="str">
        <f t="shared" si="3"/>
        <v>High</v>
      </c>
      <c r="M43">
        <f t="shared" si="4"/>
        <v>489810.6</v>
      </c>
    </row>
    <row r="44" spans="8:8" ht="16.5" customHeight="1">
      <c r="A44" t="s">
        <v>104</v>
      </c>
      <c r="B44" t="s">
        <v>105</v>
      </c>
      <c r="C44" t="s">
        <v>22</v>
      </c>
      <c r="D44" t="str">
        <f t="shared" si="0"/>
        <v>Electronics</v>
      </c>
      <c r="E44" s="5">
        <v>1499.0</v>
      </c>
      <c r="F44" s="5">
        <v>3990.0</v>
      </c>
      <c r="G44" s="6">
        <v>0.62</v>
      </c>
      <c r="H44" s="7">
        <v>4.1</v>
      </c>
      <c r="I44" s="8">
        <v>109864.0</v>
      </c>
      <c r="J44" s="9">
        <f t="shared" si="1"/>
        <v>4.3835736E8</v>
      </c>
      <c r="K44" t="str">
        <f t="shared" si="2"/>
        <v>Mid Price</v>
      </c>
      <c r="L44" t="str">
        <f t="shared" si="3"/>
        <v>High</v>
      </c>
      <c r="M44">
        <f t="shared" si="4"/>
        <v>450442.39999999997</v>
      </c>
    </row>
    <row r="45" spans="8:8" ht="16.5" customHeight="1">
      <c r="A45" t="s">
        <v>106</v>
      </c>
      <c r="B45" t="s">
        <v>107</v>
      </c>
      <c r="C45" t="s">
        <v>71</v>
      </c>
      <c r="D45" t="str">
        <f t="shared" si="0"/>
        <v>Computers&amp;Accessories</v>
      </c>
      <c r="E45" s="5">
        <v>209.0</v>
      </c>
      <c r="F45" s="5">
        <v>695.0</v>
      </c>
      <c r="G45" s="6">
        <v>0.7</v>
      </c>
      <c r="H45" s="7">
        <v>4.5</v>
      </c>
      <c r="I45" s="8">
        <v>107687.0</v>
      </c>
      <c r="J45" s="9">
        <f t="shared" si="1"/>
        <v>7.4842465E7</v>
      </c>
      <c r="K45" t="str">
        <f t="shared" si="2"/>
        <v>Mid Price</v>
      </c>
      <c r="L45" t="str">
        <f t="shared" si="3"/>
        <v>High</v>
      </c>
      <c r="M45">
        <f t="shared" si="4"/>
        <v>484591.5</v>
      </c>
    </row>
    <row r="46" spans="8:8" ht="16.5" customHeight="1">
      <c r="A46" t="s">
        <v>106</v>
      </c>
      <c r="B46" t="s">
        <v>107</v>
      </c>
      <c r="C46" t="s">
        <v>71</v>
      </c>
      <c r="D46" t="str">
        <f t="shared" si="0"/>
        <v>Computers&amp;Accessories</v>
      </c>
      <c r="E46" s="5">
        <v>209.0</v>
      </c>
      <c r="F46" s="5">
        <v>695.0</v>
      </c>
      <c r="G46" s="6">
        <v>0.7</v>
      </c>
      <c r="H46" s="7">
        <v>4.5</v>
      </c>
      <c r="I46" s="8">
        <v>107686.0</v>
      </c>
      <c r="J46" s="9">
        <f t="shared" si="1"/>
        <v>7.484177E7</v>
      </c>
      <c r="K46" t="str">
        <f t="shared" si="2"/>
        <v>Mid Price</v>
      </c>
      <c r="L46" t="str">
        <f t="shared" si="3"/>
        <v>High</v>
      </c>
      <c r="M46">
        <f t="shared" si="4"/>
        <v>484587.0</v>
      </c>
    </row>
    <row r="47" spans="8:8" ht="16.5" customHeight="1">
      <c r="A47" t="s">
        <v>108</v>
      </c>
      <c r="B47" t="s">
        <v>109</v>
      </c>
      <c r="C47" t="s">
        <v>110</v>
      </c>
      <c r="D47" t="str">
        <f t="shared" si="0"/>
        <v>Electronics</v>
      </c>
      <c r="E47" s="5">
        <v>1220.0</v>
      </c>
      <c r="F47" s="5">
        <v>3990.0</v>
      </c>
      <c r="G47" s="6">
        <v>0.69</v>
      </c>
      <c r="H47" s="7">
        <v>4.1</v>
      </c>
      <c r="I47" s="8">
        <v>107151.0</v>
      </c>
      <c r="J47" s="9">
        <f t="shared" si="1"/>
        <v>4.2753249E8</v>
      </c>
      <c r="K47" t="str">
        <f t="shared" si="2"/>
        <v>Mid Price</v>
      </c>
      <c r="L47" t="str">
        <f t="shared" si="3"/>
        <v>High</v>
      </c>
      <c r="M47">
        <f t="shared" si="4"/>
        <v>439319.1</v>
      </c>
    </row>
    <row r="48" spans="8:8" ht="16.5" customHeight="1">
      <c r="A48" t="s">
        <v>111</v>
      </c>
      <c r="B48" t="s">
        <v>112</v>
      </c>
      <c r="C48" t="s">
        <v>22</v>
      </c>
      <c r="D48" t="str">
        <f t="shared" si="0"/>
        <v>Electronics</v>
      </c>
      <c r="E48" s="5">
        <v>899.0</v>
      </c>
      <c r="F48" s="5">
        <v>4499.0</v>
      </c>
      <c r="G48" s="6">
        <v>0.8</v>
      </c>
      <c r="H48" s="7">
        <v>3.8</v>
      </c>
      <c r="I48" s="8">
        <v>103052.0</v>
      </c>
      <c r="J48" s="9">
        <f t="shared" si="1"/>
        <v>4.63630948E8</v>
      </c>
      <c r="K48" t="str">
        <f t="shared" si="2"/>
        <v>Mid Price</v>
      </c>
      <c r="L48" t="str">
        <f t="shared" si="3"/>
        <v>Medium</v>
      </c>
      <c r="M48">
        <f t="shared" si="4"/>
        <v>391597.6</v>
      </c>
    </row>
    <row r="49" spans="8:8" ht="16.5" customHeight="1">
      <c r="A49" t="s">
        <v>113</v>
      </c>
      <c r="B49" t="s">
        <v>114</v>
      </c>
      <c r="C49" t="s">
        <v>22</v>
      </c>
      <c r="D49" t="str">
        <f t="shared" si="0"/>
        <v>Electronics</v>
      </c>
      <c r="E49" s="5">
        <v>1490.0</v>
      </c>
      <c r="F49" s="5">
        <v>1990.0</v>
      </c>
      <c r="G49" s="6">
        <v>0.25</v>
      </c>
      <c r="H49" s="7">
        <v>4.1</v>
      </c>
      <c r="I49" s="8">
        <v>98250.0</v>
      </c>
      <c r="J49" s="9">
        <f t="shared" si="1"/>
        <v>1.955175E8</v>
      </c>
      <c r="K49" t="str">
        <f t="shared" si="2"/>
        <v>Mid Price</v>
      </c>
      <c r="L49" t="str">
        <f t="shared" si="3"/>
        <v>High</v>
      </c>
      <c r="M49">
        <f t="shared" si="4"/>
        <v>402824.99999999994</v>
      </c>
    </row>
    <row r="50" spans="8:8" ht="16.5" customHeight="1">
      <c r="A50" t="s">
        <v>115</v>
      </c>
      <c r="B50" t="s">
        <v>116</v>
      </c>
      <c r="C50" t="s">
        <v>110</v>
      </c>
      <c r="D50" t="str">
        <f t="shared" si="0"/>
        <v>Electronics</v>
      </c>
      <c r="E50" s="5">
        <v>1399.0</v>
      </c>
      <c r="F50" s="5">
        <v>2990.0</v>
      </c>
      <c r="G50" s="6">
        <v>0.53</v>
      </c>
      <c r="H50" s="7">
        <v>4.1</v>
      </c>
      <c r="I50" s="8">
        <v>97175.0</v>
      </c>
      <c r="J50" s="9">
        <f t="shared" si="1"/>
        <v>2.9055325E8</v>
      </c>
      <c r="K50" t="str">
        <f t="shared" si="2"/>
        <v>Mid Price</v>
      </c>
      <c r="L50" t="str">
        <f t="shared" si="3"/>
        <v>High</v>
      </c>
      <c r="M50">
        <f t="shared" si="4"/>
        <v>398417.49999999994</v>
      </c>
    </row>
    <row r="51" spans="8:8" ht="16.5" customHeight="1">
      <c r="A51" t="s">
        <v>115</v>
      </c>
      <c r="B51" t="s">
        <v>116</v>
      </c>
      <c r="C51" t="s">
        <v>110</v>
      </c>
      <c r="D51" t="str">
        <f t="shared" si="0"/>
        <v>Electronics</v>
      </c>
      <c r="E51" s="5">
        <v>1399.0</v>
      </c>
      <c r="F51" s="5">
        <v>2990.0</v>
      </c>
      <c r="G51" s="6">
        <v>0.53</v>
      </c>
      <c r="H51" s="7">
        <v>4.1</v>
      </c>
      <c r="I51" s="8">
        <v>97174.0</v>
      </c>
      <c r="J51" s="9">
        <f t="shared" si="1"/>
        <v>2.9055026E8</v>
      </c>
      <c r="K51" t="str">
        <f t="shared" si="2"/>
        <v>Mid Price</v>
      </c>
      <c r="L51" t="str">
        <f t="shared" si="3"/>
        <v>High</v>
      </c>
      <c r="M51">
        <f t="shared" si="4"/>
        <v>398413.39999999997</v>
      </c>
    </row>
    <row r="52" spans="8:8" ht="16.5" customHeight="1">
      <c r="A52" t="s">
        <v>117</v>
      </c>
      <c r="B52" t="s">
        <v>118</v>
      </c>
      <c r="C52" t="s">
        <v>119</v>
      </c>
      <c r="D52" t="str">
        <f t="shared" si="0"/>
        <v>Computers&amp;Accessories</v>
      </c>
      <c r="E52" s="5">
        <v>599.0</v>
      </c>
      <c r="F52" s="5">
        <v>899.0</v>
      </c>
      <c r="G52" s="6">
        <v>0.33</v>
      </c>
      <c r="H52" s="7">
        <v>4.3</v>
      </c>
      <c r="I52" s="8">
        <v>95116.0</v>
      </c>
      <c r="J52" s="9">
        <f t="shared" si="1"/>
        <v>8.5509284E7</v>
      </c>
      <c r="K52" t="str">
        <f t="shared" si="2"/>
        <v>Mid Price</v>
      </c>
      <c r="L52" t="str">
        <f t="shared" si="3"/>
        <v>High</v>
      </c>
      <c r="M52">
        <f t="shared" si="4"/>
        <v>408998.8</v>
      </c>
    </row>
    <row r="53" spans="8:8" ht="16.5" customHeight="1">
      <c r="A53" t="s">
        <v>120</v>
      </c>
      <c r="B53" t="s">
        <v>121</v>
      </c>
      <c r="C53" t="s">
        <v>71</v>
      </c>
      <c r="D53" t="str">
        <f t="shared" si="0"/>
        <v>Computers&amp;Accessories</v>
      </c>
      <c r="E53" s="5">
        <v>329.0</v>
      </c>
      <c r="F53" s="5">
        <v>699.0</v>
      </c>
      <c r="G53" s="6">
        <v>0.53</v>
      </c>
      <c r="H53" s="7">
        <v>4.2</v>
      </c>
      <c r="I53" s="8">
        <v>94364.0</v>
      </c>
      <c r="J53" s="9">
        <f t="shared" si="1"/>
        <v>6.5960436E7</v>
      </c>
      <c r="K53" t="str">
        <f t="shared" si="2"/>
        <v>Mid Price</v>
      </c>
      <c r="L53" t="str">
        <f t="shared" si="3"/>
        <v>High</v>
      </c>
      <c r="M53">
        <f t="shared" si="4"/>
        <v>396328.8</v>
      </c>
    </row>
    <row r="54" spans="8:8" ht="16.5" customHeight="1">
      <c r="A54" t="s">
        <v>122</v>
      </c>
      <c r="B54" t="s">
        <v>123</v>
      </c>
      <c r="C54" t="s">
        <v>71</v>
      </c>
      <c r="D54" t="str">
        <f t="shared" si="0"/>
        <v>Computers&amp;Accessories</v>
      </c>
      <c r="E54" s="5">
        <v>299.0</v>
      </c>
      <c r="F54" s="5">
        <v>799.0</v>
      </c>
      <c r="G54" s="6">
        <v>0.63</v>
      </c>
      <c r="H54" s="7">
        <v>4.2</v>
      </c>
      <c r="I54" s="8">
        <v>94364.0</v>
      </c>
      <c r="J54" s="9">
        <f t="shared" si="1"/>
        <v>7.5396836E7</v>
      </c>
      <c r="K54" t="str">
        <f t="shared" si="2"/>
        <v>Mid Price</v>
      </c>
      <c r="L54" t="str">
        <f t="shared" si="3"/>
        <v>High</v>
      </c>
      <c r="M54">
        <f t="shared" si="4"/>
        <v>396328.8</v>
      </c>
    </row>
    <row r="55" spans="8:8" ht="16.5" customHeight="1">
      <c r="A55" t="s">
        <v>120</v>
      </c>
      <c r="B55" t="s">
        <v>121</v>
      </c>
      <c r="C55" t="s">
        <v>71</v>
      </c>
      <c r="D55" t="str">
        <f t="shared" si="0"/>
        <v>Computers&amp;Accessories</v>
      </c>
      <c r="E55" s="5">
        <v>329.0</v>
      </c>
      <c r="F55" s="5">
        <v>699.0</v>
      </c>
      <c r="G55" s="6">
        <v>0.53</v>
      </c>
      <c r="H55" s="7">
        <v>4.2</v>
      </c>
      <c r="I55" s="8">
        <v>94364.0</v>
      </c>
      <c r="J55" s="9">
        <f t="shared" si="1"/>
        <v>6.5960436E7</v>
      </c>
      <c r="K55" t="str">
        <f t="shared" si="2"/>
        <v>Mid Price</v>
      </c>
      <c r="L55" t="str">
        <f t="shared" si="3"/>
        <v>High</v>
      </c>
      <c r="M55">
        <f t="shared" si="4"/>
        <v>396328.8</v>
      </c>
    </row>
    <row r="56" spans="8:8" ht="16.5" customHeight="1">
      <c r="A56" t="s">
        <v>120</v>
      </c>
      <c r="B56" t="s">
        <v>121</v>
      </c>
      <c r="C56" t="s">
        <v>71</v>
      </c>
      <c r="D56" t="str">
        <f t="shared" si="0"/>
        <v>Computers&amp;Accessories</v>
      </c>
      <c r="E56" s="5">
        <v>329.0</v>
      </c>
      <c r="F56" s="5">
        <v>699.0</v>
      </c>
      <c r="G56" s="6">
        <v>0.53</v>
      </c>
      <c r="H56" s="7">
        <v>4.2</v>
      </c>
      <c r="I56" s="8">
        <v>94363.0</v>
      </c>
      <c r="J56" s="9">
        <f t="shared" si="1"/>
        <v>6.5959737E7</v>
      </c>
      <c r="K56" t="str">
        <f t="shared" si="2"/>
        <v>Mid Price</v>
      </c>
      <c r="L56" t="str">
        <f t="shared" si="3"/>
        <v>High</v>
      </c>
      <c r="M56">
        <f t="shared" si="4"/>
        <v>396324.60000000003</v>
      </c>
    </row>
    <row r="57" spans="8:8" ht="16.5" customHeight="1">
      <c r="A57" t="s">
        <v>122</v>
      </c>
      <c r="B57" t="s">
        <v>123</v>
      </c>
      <c r="C57" t="s">
        <v>71</v>
      </c>
      <c r="D57" t="str">
        <f t="shared" si="0"/>
        <v>Computers&amp;Accessories</v>
      </c>
      <c r="E57" s="5">
        <v>299.0</v>
      </c>
      <c r="F57" s="5">
        <v>799.0</v>
      </c>
      <c r="G57" s="6">
        <v>0.63</v>
      </c>
      <c r="H57" s="7">
        <v>4.2</v>
      </c>
      <c r="I57" s="8">
        <v>94363.0</v>
      </c>
      <c r="J57" s="9">
        <f t="shared" si="1"/>
        <v>7.5396037E7</v>
      </c>
      <c r="K57" t="str">
        <f t="shared" si="2"/>
        <v>Mid Price</v>
      </c>
      <c r="L57" t="str">
        <f t="shared" si="3"/>
        <v>High</v>
      </c>
      <c r="M57">
        <f t="shared" si="4"/>
        <v>396324.60000000003</v>
      </c>
    </row>
    <row r="58" spans="8:8" ht="16.5" customHeight="1">
      <c r="A58" t="s">
        <v>124</v>
      </c>
      <c r="B58" t="s">
        <v>125</v>
      </c>
      <c r="C58" t="s">
        <v>71</v>
      </c>
      <c r="D58" t="str">
        <f t="shared" si="0"/>
        <v>Computers&amp;Accessories</v>
      </c>
      <c r="E58" s="5">
        <v>299.0</v>
      </c>
      <c r="F58" s="5">
        <v>699.0</v>
      </c>
      <c r="G58" s="6">
        <v>0.57</v>
      </c>
      <c r="H58" s="7">
        <v>4.2</v>
      </c>
      <c r="I58" s="8">
        <v>94363.0</v>
      </c>
      <c r="J58" s="9">
        <f t="shared" si="1"/>
        <v>6.5959737E7</v>
      </c>
      <c r="K58" t="str">
        <f t="shared" si="2"/>
        <v>Mid Price</v>
      </c>
      <c r="L58" t="str">
        <f t="shared" si="3"/>
        <v>High</v>
      </c>
      <c r="M58">
        <f t="shared" si="4"/>
        <v>396324.60000000003</v>
      </c>
    </row>
    <row r="59" spans="8:8" ht="16.5" customHeight="1">
      <c r="A59" t="s">
        <v>126</v>
      </c>
      <c r="B59" t="s">
        <v>127</v>
      </c>
      <c r="C59" t="s">
        <v>71</v>
      </c>
      <c r="D59" t="str">
        <f t="shared" si="0"/>
        <v>Computers&amp;Accessories</v>
      </c>
      <c r="E59" s="5">
        <v>299.0</v>
      </c>
      <c r="F59" s="5">
        <v>799.0</v>
      </c>
      <c r="G59" s="6">
        <v>0.63</v>
      </c>
      <c r="H59" s="7">
        <v>4.2</v>
      </c>
      <c r="I59" s="8">
        <v>94363.0</v>
      </c>
      <c r="J59" s="9">
        <f t="shared" si="1"/>
        <v>7.5396037E7</v>
      </c>
      <c r="K59" t="str">
        <f t="shared" si="2"/>
        <v>Mid Price</v>
      </c>
      <c r="L59" t="str">
        <f t="shared" si="3"/>
        <v>High</v>
      </c>
      <c r="M59">
        <f t="shared" si="4"/>
        <v>396324.60000000003</v>
      </c>
    </row>
    <row r="60" spans="8:8" ht="16.5" customHeight="1">
      <c r="A60" t="s">
        <v>128</v>
      </c>
      <c r="B60" t="s">
        <v>129</v>
      </c>
      <c r="C60" t="s">
        <v>130</v>
      </c>
      <c r="D60" t="str">
        <f t="shared" si="0"/>
        <v>Electronics</v>
      </c>
      <c r="E60" s="5">
        <v>2499.0</v>
      </c>
      <c r="F60" s="5">
        <v>3299.0</v>
      </c>
      <c r="G60" s="6">
        <v>0.24</v>
      </c>
      <c r="H60" s="7">
        <v>4.2</v>
      </c>
      <c r="I60" s="8">
        <v>93112.0</v>
      </c>
      <c r="J60" s="9">
        <f t="shared" si="1"/>
        <v>3.07176488E8</v>
      </c>
      <c r="K60" t="str">
        <f t="shared" si="2"/>
        <v>Mid Price</v>
      </c>
      <c r="L60" t="str">
        <f t="shared" si="3"/>
        <v>High</v>
      </c>
      <c r="M60">
        <f t="shared" si="4"/>
        <v>391070.4</v>
      </c>
    </row>
    <row r="61" spans="8:8" ht="16.5" customHeight="1">
      <c r="A61" t="s">
        <v>131</v>
      </c>
      <c r="B61" t="s">
        <v>132</v>
      </c>
      <c r="C61" t="s">
        <v>22</v>
      </c>
      <c r="D61" t="str">
        <f t="shared" si="0"/>
        <v>Electronics</v>
      </c>
      <c r="E61" s="5">
        <v>499.0</v>
      </c>
      <c r="F61" s="5">
        <v>999.0</v>
      </c>
      <c r="G61" s="6">
        <v>0.5</v>
      </c>
      <c r="H61" s="7">
        <v>3.9</v>
      </c>
      <c r="I61" s="8">
        <v>92995.0</v>
      </c>
      <c r="J61" s="9">
        <f t="shared" si="1"/>
        <v>9.2902005E7</v>
      </c>
      <c r="K61" t="str">
        <f t="shared" si="2"/>
        <v>Mid Price</v>
      </c>
      <c r="L61" t="str">
        <f t="shared" si="3"/>
        <v>Medium</v>
      </c>
      <c r="M61">
        <f t="shared" si="4"/>
        <v>362680.5</v>
      </c>
    </row>
    <row r="62" spans="8:8" ht="16.5" customHeight="1">
      <c r="A62" t="s">
        <v>133</v>
      </c>
      <c r="B62" t="s">
        <v>134</v>
      </c>
      <c r="C62" t="s">
        <v>135</v>
      </c>
      <c r="D62" t="str">
        <f t="shared" si="0"/>
        <v>Computers&amp;Accessories</v>
      </c>
      <c r="E62" s="5">
        <v>1815.0</v>
      </c>
      <c r="F62" s="5">
        <v>3100.0</v>
      </c>
      <c r="G62" s="6">
        <v>0.41</v>
      </c>
      <c r="H62" s="7">
        <v>4.5</v>
      </c>
      <c r="I62" s="8">
        <v>92925.0</v>
      </c>
      <c r="J62" s="9">
        <f t="shared" si="1"/>
        <v>2.880675E8</v>
      </c>
      <c r="K62" t="str">
        <f t="shared" si="2"/>
        <v>Mid Price</v>
      </c>
      <c r="L62" t="str">
        <f t="shared" si="3"/>
        <v>High</v>
      </c>
      <c r="M62">
        <f t="shared" si="4"/>
        <v>418162.5</v>
      </c>
    </row>
    <row r="63" spans="8:8" ht="16.5" customHeight="1">
      <c r="A63" t="s">
        <v>136</v>
      </c>
      <c r="B63" t="s">
        <v>137</v>
      </c>
      <c r="C63" t="s">
        <v>71</v>
      </c>
      <c r="D63" t="str">
        <f t="shared" si="0"/>
        <v>Computers&amp;Accessories</v>
      </c>
      <c r="E63" s="5">
        <v>199.0</v>
      </c>
      <c r="F63" s="5">
        <v>395.0</v>
      </c>
      <c r="G63" s="6">
        <v>0.5</v>
      </c>
      <c r="H63" s="7">
        <v>4.2</v>
      </c>
      <c r="I63" s="8">
        <v>92595.0</v>
      </c>
      <c r="J63" s="9">
        <f t="shared" si="1"/>
        <v>3.6575025E7</v>
      </c>
      <c r="K63" t="str">
        <f t="shared" si="2"/>
        <v>Low Price</v>
      </c>
      <c r="L63" t="str">
        <f t="shared" si="3"/>
        <v>High</v>
      </c>
      <c r="M63">
        <f t="shared" si="4"/>
        <v>388899.0</v>
      </c>
    </row>
    <row r="64" spans="8:8" ht="16.5" customHeight="1">
      <c r="A64" t="s">
        <v>138</v>
      </c>
      <c r="B64" t="s">
        <v>139</v>
      </c>
      <c r="C64" t="s">
        <v>71</v>
      </c>
      <c r="D64" t="str">
        <f t="shared" si="0"/>
        <v>Computers&amp;Accessories</v>
      </c>
      <c r="E64" s="5">
        <v>179.0</v>
      </c>
      <c r="F64" s="5">
        <v>500.0</v>
      </c>
      <c r="G64" s="6">
        <v>0.64</v>
      </c>
      <c r="H64" s="7">
        <v>4.2</v>
      </c>
      <c r="I64" s="8">
        <v>92595.0</v>
      </c>
      <c r="J64" s="9">
        <f t="shared" si="1"/>
        <v>4.62975E7</v>
      </c>
      <c r="K64" t="str">
        <f t="shared" si="2"/>
        <v>Low Price</v>
      </c>
      <c r="L64" t="str">
        <f t="shared" si="3"/>
        <v>High</v>
      </c>
      <c r="M64">
        <f t="shared" si="4"/>
        <v>388899.0</v>
      </c>
    </row>
    <row r="65" spans="8:8" ht="16.5" customHeight="1">
      <c r="A65" t="s">
        <v>136</v>
      </c>
      <c r="B65" t="s">
        <v>137</v>
      </c>
      <c r="C65" t="s">
        <v>71</v>
      </c>
      <c r="D65" t="str">
        <f t="shared" si="0"/>
        <v>Computers&amp;Accessories</v>
      </c>
      <c r="E65" s="5">
        <v>199.0</v>
      </c>
      <c r="F65" s="5">
        <v>395.0</v>
      </c>
      <c r="G65" s="6">
        <v>0.5</v>
      </c>
      <c r="H65" s="7">
        <v>4.2</v>
      </c>
      <c r="I65" s="8">
        <v>92595.0</v>
      </c>
      <c r="J65" s="9">
        <f t="shared" si="1"/>
        <v>3.6575025E7</v>
      </c>
      <c r="K65" t="str">
        <f t="shared" si="2"/>
        <v>Low Price</v>
      </c>
      <c r="L65" t="str">
        <f t="shared" si="3"/>
        <v>High</v>
      </c>
      <c r="M65">
        <f t="shared" si="4"/>
        <v>388899.0</v>
      </c>
    </row>
    <row r="66" spans="8:8" ht="16.5" customHeight="1">
      <c r="A66" t="s">
        <v>140</v>
      </c>
      <c r="B66" t="s">
        <v>141</v>
      </c>
      <c r="C66" t="s">
        <v>142</v>
      </c>
      <c r="D66" t="str">
        <f t="shared" si="0"/>
        <v>Electronics</v>
      </c>
      <c r="E66" s="5">
        <v>1499.0</v>
      </c>
      <c r="F66" s="5">
        <v>4999.0</v>
      </c>
      <c r="G66" s="6">
        <v>0.7</v>
      </c>
      <c r="H66" s="7">
        <v>4.0</v>
      </c>
      <c r="I66" s="8">
        <v>92588.0</v>
      </c>
      <c r="J66" s="9">
        <f t="shared" si="1"/>
        <v>4.62847412E8</v>
      </c>
      <c r="K66" t="str">
        <f t="shared" si="2"/>
        <v>Mid Price</v>
      </c>
      <c r="L66" t="str">
        <f t="shared" si="3"/>
        <v>High</v>
      </c>
      <c r="M66">
        <f t="shared" si="4"/>
        <v>370352.0</v>
      </c>
    </row>
    <row r="67" spans="8:8" ht="16.5" customHeight="1">
      <c r="A67" t="s">
        <v>143</v>
      </c>
      <c r="B67" t="s">
        <v>144</v>
      </c>
      <c r="C67" t="s">
        <v>142</v>
      </c>
      <c r="D67" t="str">
        <f t="shared" si="0"/>
        <v>Electronics</v>
      </c>
      <c r="E67" s="5">
        <v>1499.0</v>
      </c>
      <c r="F67" s="5">
        <v>4999.0</v>
      </c>
      <c r="G67" s="6">
        <v>0.7</v>
      </c>
      <c r="H67" s="7">
        <v>4.0</v>
      </c>
      <c r="I67" s="8">
        <v>92588.0</v>
      </c>
      <c r="J67" s="9">
        <f t="shared" si="1"/>
        <v>4.62847412E8</v>
      </c>
      <c r="K67" t="str">
        <f t="shared" si="2"/>
        <v>Mid Price</v>
      </c>
      <c r="L67" t="str">
        <f t="shared" si="3"/>
        <v>High</v>
      </c>
      <c r="M67">
        <f t="shared" si="4"/>
        <v>370352.0</v>
      </c>
    </row>
    <row r="68" spans="8:8" ht="16.5" customHeight="1">
      <c r="A68" t="s">
        <v>145</v>
      </c>
      <c r="B68" t="s">
        <v>146</v>
      </c>
      <c r="C68" t="s">
        <v>22</v>
      </c>
      <c r="D68" t="str">
        <f t="shared" si="0"/>
        <v>Electronics</v>
      </c>
      <c r="E68" s="5">
        <v>449.0</v>
      </c>
      <c r="F68" s="5">
        <v>1290.0</v>
      </c>
      <c r="G68" s="6">
        <v>0.65</v>
      </c>
      <c r="H68" s="7">
        <v>4.1</v>
      </c>
      <c r="I68" s="8">
        <v>91770.0</v>
      </c>
      <c r="J68" s="9">
        <f t="shared" si="1"/>
        <v>1.183833E8</v>
      </c>
      <c r="K68" t="str">
        <f t="shared" si="2"/>
        <v>Mid Price</v>
      </c>
      <c r="L68" t="str">
        <f t="shared" si="3"/>
        <v>High</v>
      </c>
      <c r="M68">
        <f t="shared" si="4"/>
        <v>376256.99999999994</v>
      </c>
    </row>
    <row r="69" spans="8:8" ht="16.5" customHeight="1">
      <c r="A69" t="s">
        <v>147</v>
      </c>
      <c r="B69" t="s">
        <v>148</v>
      </c>
      <c r="C69" t="s">
        <v>110</v>
      </c>
      <c r="D69" t="str">
        <f t="shared" si="0"/>
        <v>Electronics</v>
      </c>
      <c r="E69" s="5">
        <v>849.0</v>
      </c>
      <c r="F69" s="5">
        <v>2490.0</v>
      </c>
      <c r="G69" s="6">
        <v>0.66</v>
      </c>
      <c r="H69" s="7">
        <v>4.2</v>
      </c>
      <c r="I69" s="8">
        <v>91188.0</v>
      </c>
      <c r="J69" s="9">
        <f t="shared" si="1"/>
        <v>2.2705812E8</v>
      </c>
      <c r="K69" t="str">
        <f t="shared" si="2"/>
        <v>Mid Price</v>
      </c>
      <c r="L69" t="str">
        <f t="shared" si="3"/>
        <v>High</v>
      </c>
      <c r="M69">
        <f t="shared" si="4"/>
        <v>382989.60000000003</v>
      </c>
    </row>
    <row r="70" spans="8:8" ht="16.5" customHeight="1">
      <c r="A70" t="s">
        <v>149</v>
      </c>
      <c r="B70" t="s">
        <v>150</v>
      </c>
      <c r="C70" t="s">
        <v>22</v>
      </c>
      <c r="D70" t="str">
        <f t="shared" si="0"/>
        <v>Electronics</v>
      </c>
      <c r="E70" s="5">
        <v>1499.0</v>
      </c>
      <c r="F70" s="5">
        <v>2999.0</v>
      </c>
      <c r="G70" s="6">
        <v>0.5</v>
      </c>
      <c r="H70" s="7">
        <v>3.7</v>
      </c>
      <c r="I70" s="8">
        <v>87798.0</v>
      </c>
      <c r="J70" s="9">
        <f t="shared" si="1"/>
        <v>2.63306202E8</v>
      </c>
      <c r="K70" t="str">
        <f t="shared" si="2"/>
        <v>Mid Price</v>
      </c>
      <c r="L70" t="str">
        <f t="shared" si="3"/>
        <v>Medium</v>
      </c>
      <c r="M70">
        <f t="shared" si="4"/>
        <v>324852.60000000003</v>
      </c>
    </row>
    <row r="71" spans="8:8" ht="16.5" customHeight="1">
      <c r="A71" t="s">
        <v>151</v>
      </c>
      <c r="B71" t="s">
        <v>152</v>
      </c>
      <c r="C71" t="s">
        <v>22</v>
      </c>
      <c r="D71" t="str">
        <f t="shared" si="0"/>
        <v>Electronics</v>
      </c>
      <c r="E71" s="5">
        <v>599.0</v>
      </c>
      <c r="F71" s="5">
        <v>1800.0</v>
      </c>
      <c r="G71" s="6">
        <v>0.67</v>
      </c>
      <c r="H71" s="7">
        <v>3.5</v>
      </c>
      <c r="I71" s="8">
        <v>83996.0</v>
      </c>
      <c r="J71" s="9">
        <f t="shared" si="1"/>
        <v>1.511928E8</v>
      </c>
      <c r="K71" t="str">
        <f t="shared" si="2"/>
        <v>Mid Price</v>
      </c>
      <c r="L71" t="str">
        <f t="shared" si="3"/>
        <v>Medium</v>
      </c>
      <c r="M71">
        <f t="shared" si="4"/>
        <v>293986.0</v>
      </c>
    </row>
    <row r="72" spans="8:8" ht="16.5" customHeight="1">
      <c r="A72" t="s">
        <v>153</v>
      </c>
      <c r="B72" t="s">
        <v>154</v>
      </c>
      <c r="C72" t="s">
        <v>43</v>
      </c>
      <c r="D72" t="str">
        <f t="shared" si="0"/>
        <v>Computers&amp;Accessories</v>
      </c>
      <c r="E72" s="5">
        <v>729.0</v>
      </c>
      <c r="F72" s="5">
        <v>1650.0</v>
      </c>
      <c r="G72" s="6">
        <v>0.56</v>
      </c>
      <c r="H72" s="7">
        <v>4.3</v>
      </c>
      <c r="I72" s="8">
        <v>82356.0</v>
      </c>
      <c r="J72" s="9">
        <f t="shared" si="1"/>
        <v>1.358874E8</v>
      </c>
      <c r="K72" t="str">
        <f t="shared" si="2"/>
        <v>Mid Price</v>
      </c>
      <c r="L72" t="str">
        <f t="shared" si="3"/>
        <v>High</v>
      </c>
      <c r="M72">
        <f t="shared" si="4"/>
        <v>354130.8</v>
      </c>
    </row>
    <row r="73" spans="8:8" ht="16.5" customHeight="1">
      <c r="A73" t="s">
        <v>155</v>
      </c>
      <c r="B73" t="s">
        <v>156</v>
      </c>
      <c r="C73" t="s">
        <v>22</v>
      </c>
      <c r="D73" t="str">
        <f t="shared" si="0"/>
        <v>Electronics</v>
      </c>
      <c r="E73" s="5">
        <v>329.0</v>
      </c>
      <c r="F73" s="5">
        <v>999.0</v>
      </c>
      <c r="G73" s="6">
        <v>0.67</v>
      </c>
      <c r="H73" s="7">
        <v>3.9</v>
      </c>
      <c r="I73" s="8">
        <v>77027.0</v>
      </c>
      <c r="J73" s="9">
        <f t="shared" si="1"/>
        <v>7.6949973E7</v>
      </c>
      <c r="K73" t="str">
        <f t="shared" si="2"/>
        <v>Mid Price</v>
      </c>
      <c r="L73" t="str">
        <f t="shared" si="3"/>
        <v>Medium</v>
      </c>
      <c r="M73">
        <f t="shared" si="4"/>
        <v>300405.3</v>
      </c>
    </row>
    <row r="74" spans="8:8" ht="16.5" customHeight="1">
      <c r="A74" t="s">
        <v>157</v>
      </c>
      <c r="B74" t="s">
        <v>158</v>
      </c>
      <c r="C74" t="s">
        <v>22</v>
      </c>
      <c r="D74" t="str">
        <f t="shared" si="0"/>
        <v>Electronics</v>
      </c>
      <c r="E74" s="5">
        <v>399.0</v>
      </c>
      <c r="F74" s="5">
        <v>1290.0</v>
      </c>
      <c r="G74" s="6">
        <v>0.69</v>
      </c>
      <c r="H74" s="7">
        <v>4.2</v>
      </c>
      <c r="I74" s="8">
        <v>76042.0</v>
      </c>
      <c r="J74" s="9">
        <f t="shared" si="1"/>
        <v>9.809418E7</v>
      </c>
      <c r="K74" t="str">
        <f t="shared" si="2"/>
        <v>Mid Price</v>
      </c>
      <c r="L74" t="str">
        <f t="shared" si="3"/>
        <v>High</v>
      </c>
      <c r="M74">
        <f t="shared" si="4"/>
        <v>319376.4</v>
      </c>
    </row>
    <row r="75" spans="8:8" ht="16.5" customHeight="1">
      <c r="A75" t="s">
        <v>159</v>
      </c>
      <c r="B75" t="s">
        <v>160</v>
      </c>
      <c r="C75" t="s">
        <v>71</v>
      </c>
      <c r="D75" t="str">
        <f t="shared" si="0"/>
        <v>Computers&amp;Accessories</v>
      </c>
      <c r="E75" s="5">
        <v>299.0</v>
      </c>
      <c r="F75" s="5">
        <v>800.0</v>
      </c>
      <c r="G75" s="6">
        <v>0.63</v>
      </c>
      <c r="H75" s="7">
        <v>4.5</v>
      </c>
      <c r="I75" s="8">
        <v>74977.0</v>
      </c>
      <c r="J75" s="9">
        <f t="shared" si="1"/>
        <v>5.99816E7</v>
      </c>
      <c r="K75" t="str">
        <f t="shared" si="2"/>
        <v>Mid Price</v>
      </c>
      <c r="L75" t="str">
        <f t="shared" si="3"/>
        <v>High</v>
      </c>
      <c r="M75">
        <f t="shared" si="4"/>
        <v>337396.5</v>
      </c>
    </row>
    <row r="76" spans="8:8" ht="16.5" customHeight="1">
      <c r="A76" t="s">
        <v>161</v>
      </c>
      <c r="B76" t="s">
        <v>162</v>
      </c>
      <c r="C76" t="s">
        <v>71</v>
      </c>
      <c r="D76" t="str">
        <f t="shared" si="0"/>
        <v>Computers&amp;Accessories</v>
      </c>
      <c r="E76" s="5">
        <v>199.0</v>
      </c>
      <c r="F76" s="5">
        <v>750.0</v>
      </c>
      <c r="G76" s="6">
        <v>0.73</v>
      </c>
      <c r="H76" s="7">
        <v>4.5</v>
      </c>
      <c r="I76" s="8">
        <v>74976.0</v>
      </c>
      <c r="J76" s="9">
        <f t="shared" si="1"/>
        <v>5.6232E7</v>
      </c>
      <c r="K76" t="str">
        <f t="shared" si="2"/>
        <v>Mid Price</v>
      </c>
      <c r="L76" t="str">
        <f t="shared" si="3"/>
        <v>High</v>
      </c>
      <c r="M76">
        <f t="shared" si="4"/>
        <v>337392.0</v>
      </c>
    </row>
    <row r="77" spans="8:8" ht="16.5" customHeight="1">
      <c r="A77" t="s">
        <v>161</v>
      </c>
      <c r="B77" t="s">
        <v>162</v>
      </c>
      <c r="C77" t="s">
        <v>71</v>
      </c>
      <c r="D77" t="str">
        <f t="shared" si="0"/>
        <v>Computers&amp;Accessories</v>
      </c>
      <c r="E77" s="5">
        <v>199.0</v>
      </c>
      <c r="F77" s="5">
        <v>750.0</v>
      </c>
      <c r="G77" s="6">
        <v>0.73</v>
      </c>
      <c r="H77" s="7">
        <v>4.5</v>
      </c>
      <c r="I77" s="8">
        <v>74976.0</v>
      </c>
      <c r="J77" s="9">
        <f t="shared" si="1"/>
        <v>5.6232E7</v>
      </c>
      <c r="K77" t="str">
        <f t="shared" si="2"/>
        <v>Mid Price</v>
      </c>
      <c r="L77" t="str">
        <f t="shared" si="3"/>
        <v>High</v>
      </c>
      <c r="M77">
        <f t="shared" si="4"/>
        <v>337392.0</v>
      </c>
    </row>
    <row r="78" spans="8:8" ht="16.5" customHeight="1">
      <c r="A78" t="s">
        <v>163</v>
      </c>
      <c r="B78" t="s">
        <v>164</v>
      </c>
      <c r="C78" t="s">
        <v>165</v>
      </c>
      <c r="D78" t="str">
        <f t="shared" si="0"/>
        <v>Computers&amp;Accessories</v>
      </c>
      <c r="E78" s="5">
        <v>5599.0</v>
      </c>
      <c r="F78" s="5">
        <v>7350.0</v>
      </c>
      <c r="G78" s="6">
        <v>0.24</v>
      </c>
      <c r="H78" s="7">
        <v>4.4</v>
      </c>
      <c r="I78" s="8">
        <v>73005.0</v>
      </c>
      <c r="J78" s="9">
        <f t="shared" si="1"/>
        <v>5.3658675E8</v>
      </c>
      <c r="K78" t="str">
        <f t="shared" si="2"/>
        <v>High Price</v>
      </c>
      <c r="L78" t="str">
        <f t="shared" si="3"/>
        <v>High</v>
      </c>
      <c r="M78">
        <f t="shared" si="4"/>
        <v>321222.0</v>
      </c>
    </row>
    <row r="79" spans="8:8" ht="16.5" customHeight="1">
      <c r="A79" t="s">
        <v>166</v>
      </c>
      <c r="B79" t="s">
        <v>167</v>
      </c>
      <c r="C79" t="s">
        <v>22</v>
      </c>
      <c r="D79" t="str">
        <f t="shared" si="0"/>
        <v>Electronics</v>
      </c>
      <c r="E79" s="5">
        <v>1679.0</v>
      </c>
      <c r="F79" s="5">
        <v>1999.0</v>
      </c>
      <c r="G79" s="6">
        <v>0.16</v>
      </c>
      <c r="H79" s="7">
        <v>4.1</v>
      </c>
      <c r="I79" s="8">
        <v>72563.0</v>
      </c>
      <c r="J79" s="9">
        <f t="shared" si="1"/>
        <v>1.45053437E8</v>
      </c>
      <c r="K79" t="str">
        <f t="shared" si="2"/>
        <v>Mid Price</v>
      </c>
      <c r="L79" t="str">
        <f t="shared" si="3"/>
        <v>High</v>
      </c>
      <c r="M79">
        <f t="shared" si="4"/>
        <v>297508.3</v>
      </c>
    </row>
    <row r="80" spans="8:8" ht="16.5" customHeight="1">
      <c r="A80" t="s">
        <v>168</v>
      </c>
      <c r="B80" t="s">
        <v>169</v>
      </c>
      <c r="C80" t="s">
        <v>142</v>
      </c>
      <c r="D80" t="str">
        <f t="shared" si="0"/>
        <v>Electronics</v>
      </c>
      <c r="E80" s="5">
        <v>2299.0</v>
      </c>
      <c r="F80" s="5">
        <v>7990.0</v>
      </c>
      <c r="G80" s="6">
        <v>0.71</v>
      </c>
      <c r="H80" s="7">
        <v>4.2</v>
      </c>
      <c r="I80" s="8">
        <v>69622.0</v>
      </c>
      <c r="J80" s="9">
        <f t="shared" si="1"/>
        <v>5.5627978E8</v>
      </c>
      <c r="K80" t="str">
        <f t="shared" si="2"/>
        <v>High Price</v>
      </c>
      <c r="L80" t="str">
        <f t="shared" si="3"/>
        <v>High</v>
      </c>
      <c r="M80">
        <f t="shared" si="4"/>
        <v>292412.4</v>
      </c>
    </row>
    <row r="81" spans="8:8" ht="16.5" customHeight="1">
      <c r="A81" t="s">
        <v>168</v>
      </c>
      <c r="B81" t="s">
        <v>169</v>
      </c>
      <c r="C81" t="s">
        <v>142</v>
      </c>
      <c r="D81" t="str">
        <f t="shared" si="0"/>
        <v>Electronics</v>
      </c>
      <c r="E81" s="5">
        <v>2299.0</v>
      </c>
      <c r="F81" s="5">
        <v>7990.0</v>
      </c>
      <c r="G81" s="6">
        <v>0.71</v>
      </c>
      <c r="H81" s="7">
        <v>4.2</v>
      </c>
      <c r="I81" s="8">
        <v>69619.0</v>
      </c>
      <c r="J81" s="9">
        <f t="shared" si="1"/>
        <v>5.5625581E8</v>
      </c>
      <c r="K81" t="str">
        <f t="shared" si="2"/>
        <v>High Price</v>
      </c>
      <c r="L81" t="str">
        <f t="shared" si="3"/>
        <v>High</v>
      </c>
      <c r="M81">
        <f t="shared" si="4"/>
        <v>292399.8</v>
      </c>
    </row>
    <row r="82" spans="8:8" ht="16.5" customHeight="1">
      <c r="A82" t="s">
        <v>170</v>
      </c>
      <c r="B82" t="s">
        <v>171</v>
      </c>
      <c r="C82" t="s">
        <v>172</v>
      </c>
      <c r="D82" t="str">
        <f t="shared" si="0"/>
        <v>Electronics</v>
      </c>
      <c r="E82" s="5">
        <v>449.0</v>
      </c>
      <c r="F82" s="5">
        <v>800.0</v>
      </c>
      <c r="G82" s="6">
        <v>0.44</v>
      </c>
      <c r="H82" s="7">
        <v>4.4</v>
      </c>
      <c r="I82" s="8">
        <v>69585.0</v>
      </c>
      <c r="J82" s="9">
        <f t="shared" si="1"/>
        <v>5.5668E7</v>
      </c>
      <c r="K82" t="str">
        <f t="shared" si="2"/>
        <v>Mid Price</v>
      </c>
      <c r="L82" t="str">
        <f t="shared" si="3"/>
        <v>High</v>
      </c>
      <c r="M82">
        <f t="shared" si="4"/>
        <v>306174.0</v>
      </c>
    </row>
    <row r="83" spans="8:8" ht="16.5" customHeight="1">
      <c r="A83" t="s">
        <v>173</v>
      </c>
      <c r="B83" t="s">
        <v>174</v>
      </c>
      <c r="C83" t="s">
        <v>175</v>
      </c>
      <c r="D83" t="str">
        <f t="shared" si="0"/>
        <v>Electronics</v>
      </c>
      <c r="E83" s="5">
        <v>489.0</v>
      </c>
      <c r="F83" s="5">
        <v>1200.0</v>
      </c>
      <c r="G83" s="6">
        <v>0.59</v>
      </c>
      <c r="H83" s="7">
        <v>4.4</v>
      </c>
      <c r="I83" s="8">
        <v>69538.0</v>
      </c>
      <c r="J83" s="9">
        <f t="shared" si="1"/>
        <v>8.34456E7</v>
      </c>
      <c r="K83" t="str">
        <f t="shared" si="2"/>
        <v>Mid Price</v>
      </c>
      <c r="L83" t="str">
        <f t="shared" si="3"/>
        <v>High</v>
      </c>
      <c r="M83">
        <f t="shared" si="4"/>
        <v>305967.2</v>
      </c>
    </row>
    <row r="84" spans="8:8" ht="16.5" customHeight="1">
      <c r="A84" t="s">
        <v>176</v>
      </c>
      <c r="B84" t="s">
        <v>177</v>
      </c>
      <c r="C84" t="s">
        <v>178</v>
      </c>
      <c r="D84" t="str">
        <f t="shared" si="0"/>
        <v>MusicalInstruments</v>
      </c>
      <c r="E84" s="5">
        <v>798.0</v>
      </c>
      <c r="F84" s="5">
        <v>1995.0</v>
      </c>
      <c r="G84" s="6">
        <v>0.6</v>
      </c>
      <c r="H84" s="7">
        <v>4.0</v>
      </c>
      <c r="I84" s="8">
        <v>68664.0</v>
      </c>
      <c r="J84" s="9">
        <f t="shared" si="1"/>
        <v>1.3698468E8</v>
      </c>
      <c r="K84" t="str">
        <f t="shared" si="2"/>
        <v>Mid Price</v>
      </c>
      <c r="L84" t="str">
        <f t="shared" si="3"/>
        <v>High</v>
      </c>
      <c r="M84">
        <f t="shared" si="4"/>
        <v>274656.0</v>
      </c>
    </row>
    <row r="85" spans="8:8" ht="16.5" customHeight="1">
      <c r="A85" t="s">
        <v>179</v>
      </c>
      <c r="B85" t="s">
        <v>180</v>
      </c>
      <c r="C85" t="s">
        <v>101</v>
      </c>
      <c r="D85" t="str">
        <f t="shared" si="0"/>
        <v>Computers&amp;Accessories</v>
      </c>
      <c r="E85" s="5">
        <v>1529.0</v>
      </c>
      <c r="F85" s="5">
        <v>2399.0</v>
      </c>
      <c r="G85" s="6">
        <v>0.36</v>
      </c>
      <c r="H85" s="7">
        <v>4.3</v>
      </c>
      <c r="I85" s="8">
        <v>68409.0</v>
      </c>
      <c r="J85" s="9">
        <f t="shared" si="1"/>
        <v>1.64113191E8</v>
      </c>
      <c r="K85" t="str">
        <f t="shared" si="2"/>
        <v>Mid Price</v>
      </c>
      <c r="L85" t="str">
        <f t="shared" si="3"/>
        <v>High</v>
      </c>
      <c r="M85">
        <f t="shared" si="4"/>
        <v>294158.7</v>
      </c>
    </row>
    <row r="86" spans="8:8" ht="16.5" customHeight="1">
      <c r="A86" t="s">
        <v>181</v>
      </c>
      <c r="B86" t="s">
        <v>182</v>
      </c>
      <c r="C86" t="s">
        <v>142</v>
      </c>
      <c r="D86" t="str">
        <f t="shared" si="0"/>
        <v>Electronics</v>
      </c>
      <c r="E86" s="5">
        <v>1599.0</v>
      </c>
      <c r="F86" s="5">
        <v>4999.0</v>
      </c>
      <c r="G86" s="6">
        <v>0.68</v>
      </c>
      <c r="H86" s="7">
        <v>4.0</v>
      </c>
      <c r="I86" s="8">
        <v>67951.0</v>
      </c>
      <c r="J86" s="9">
        <f t="shared" si="1"/>
        <v>3.39687049E8</v>
      </c>
      <c r="K86" t="str">
        <f t="shared" si="2"/>
        <v>Mid Price</v>
      </c>
      <c r="L86" t="str">
        <f t="shared" si="3"/>
        <v>High</v>
      </c>
      <c r="M86">
        <f t="shared" si="4"/>
        <v>271804.0</v>
      </c>
    </row>
    <row r="87" spans="8:8" ht="16.5" customHeight="1">
      <c r="A87" t="s">
        <v>181</v>
      </c>
      <c r="B87" t="s">
        <v>182</v>
      </c>
      <c r="C87" t="s">
        <v>142</v>
      </c>
      <c r="D87" t="str">
        <f t="shared" si="0"/>
        <v>Electronics</v>
      </c>
      <c r="E87" s="5">
        <v>1599.0</v>
      </c>
      <c r="F87" s="5">
        <v>4999.0</v>
      </c>
      <c r="G87" s="6">
        <v>0.68</v>
      </c>
      <c r="H87" s="7">
        <v>4.0</v>
      </c>
      <c r="I87" s="8">
        <v>67950.0</v>
      </c>
      <c r="J87" s="9">
        <f t="shared" si="1"/>
        <v>3.3968205E8</v>
      </c>
      <c r="K87" t="str">
        <f t="shared" si="2"/>
        <v>Mid Price</v>
      </c>
      <c r="L87" t="str">
        <f t="shared" si="3"/>
        <v>High</v>
      </c>
      <c r="M87">
        <f t="shared" si="4"/>
        <v>271800.0</v>
      </c>
    </row>
    <row r="88" spans="8:8" ht="16.5" customHeight="1">
      <c r="A88" t="s">
        <v>183</v>
      </c>
      <c r="B88" t="s">
        <v>184</v>
      </c>
      <c r="C88" t="s">
        <v>46</v>
      </c>
      <c r="D88" t="str">
        <f t="shared" si="0"/>
        <v>Electronics</v>
      </c>
      <c r="E88" s="5">
        <v>569.0</v>
      </c>
      <c r="F88" s="5">
        <v>1000.0</v>
      </c>
      <c r="G88" s="6">
        <v>0.43</v>
      </c>
      <c r="H88" s="7">
        <v>4.4</v>
      </c>
      <c r="I88" s="8">
        <v>67262.0</v>
      </c>
      <c r="J88" s="9">
        <f t="shared" si="1"/>
        <v>6.7262E7</v>
      </c>
      <c r="K88" t="str">
        <f t="shared" si="2"/>
        <v>Mid Price</v>
      </c>
      <c r="L88" t="str">
        <f t="shared" si="3"/>
        <v>High</v>
      </c>
      <c r="M88">
        <f t="shared" si="4"/>
        <v>295952.80000000005</v>
      </c>
    </row>
    <row r="89" spans="8:8" ht="16.5" customHeight="1">
      <c r="A89" t="s">
        <v>185</v>
      </c>
      <c r="B89" t="s">
        <v>186</v>
      </c>
      <c r="C89" t="s">
        <v>46</v>
      </c>
      <c r="D89" t="str">
        <f t="shared" si="0"/>
        <v>Electronics</v>
      </c>
      <c r="E89" s="5">
        <v>1989.0</v>
      </c>
      <c r="F89" s="5">
        <v>3500.0</v>
      </c>
      <c r="G89" s="6">
        <v>0.43</v>
      </c>
      <c r="H89" s="7">
        <v>4.4</v>
      </c>
      <c r="I89" s="8">
        <v>67260.0</v>
      </c>
      <c r="J89" s="9">
        <f t="shared" si="1"/>
        <v>2.3541E8</v>
      </c>
      <c r="K89" t="str">
        <f t="shared" si="2"/>
        <v>Mid Price</v>
      </c>
      <c r="L89" t="str">
        <f t="shared" si="3"/>
        <v>High</v>
      </c>
      <c r="M89">
        <f t="shared" si="4"/>
        <v>295944.0</v>
      </c>
    </row>
    <row r="90" spans="8:8" ht="16.5" customHeight="1">
      <c r="A90" t="s">
        <v>187</v>
      </c>
      <c r="B90" t="s">
        <v>188</v>
      </c>
      <c r="C90" t="s">
        <v>46</v>
      </c>
      <c r="D90" t="str">
        <f t="shared" si="0"/>
        <v>Electronics</v>
      </c>
      <c r="E90" s="5">
        <v>649.0</v>
      </c>
      <c r="F90" s="5">
        <v>2400.0</v>
      </c>
      <c r="G90" s="6">
        <v>0.73</v>
      </c>
      <c r="H90" s="7">
        <v>4.4</v>
      </c>
      <c r="I90" s="8">
        <v>67260.0</v>
      </c>
      <c r="J90" s="9">
        <f t="shared" si="1"/>
        <v>1.61424E8</v>
      </c>
      <c r="K90" t="str">
        <f t="shared" si="2"/>
        <v>Mid Price</v>
      </c>
      <c r="L90" t="str">
        <f t="shared" si="3"/>
        <v>High</v>
      </c>
      <c r="M90">
        <f t="shared" si="4"/>
        <v>295944.0</v>
      </c>
    </row>
    <row r="91" spans="8:8" ht="16.5" customHeight="1">
      <c r="A91" t="s">
        <v>183</v>
      </c>
      <c r="B91" t="s">
        <v>184</v>
      </c>
      <c r="C91" t="s">
        <v>46</v>
      </c>
      <c r="D91" t="str">
        <f t="shared" si="0"/>
        <v>Electronics</v>
      </c>
      <c r="E91" s="5">
        <v>569.0</v>
      </c>
      <c r="F91" s="5">
        <v>1000.0</v>
      </c>
      <c r="G91" s="6">
        <v>0.43</v>
      </c>
      <c r="H91" s="7">
        <v>4.4</v>
      </c>
      <c r="I91" s="8">
        <v>67259.0</v>
      </c>
      <c r="J91" s="9">
        <f t="shared" si="1"/>
        <v>6.7259E7</v>
      </c>
      <c r="K91" t="str">
        <f t="shared" si="2"/>
        <v>Mid Price</v>
      </c>
      <c r="L91" t="str">
        <f t="shared" si="3"/>
        <v>High</v>
      </c>
      <c r="M91">
        <f t="shared" si="4"/>
        <v>295939.60000000003</v>
      </c>
    </row>
    <row r="92" spans="8:8" ht="16.5" customHeight="1">
      <c r="A92" t="s">
        <v>189</v>
      </c>
      <c r="B92" t="s">
        <v>190</v>
      </c>
      <c r="C92" t="s">
        <v>46</v>
      </c>
      <c r="D92" t="str">
        <f t="shared" si="0"/>
        <v>Electronics</v>
      </c>
      <c r="E92" s="5">
        <v>959.0</v>
      </c>
      <c r="F92" s="5">
        <v>1800.0</v>
      </c>
      <c r="G92" s="6">
        <v>0.47</v>
      </c>
      <c r="H92" s="7">
        <v>4.4</v>
      </c>
      <c r="I92" s="8">
        <v>67259.0</v>
      </c>
      <c r="J92" s="9">
        <f t="shared" si="1"/>
        <v>1.210662E8</v>
      </c>
      <c r="K92" t="str">
        <f t="shared" si="2"/>
        <v>Mid Price</v>
      </c>
      <c r="L92" t="str">
        <f t="shared" si="3"/>
        <v>High</v>
      </c>
      <c r="M92">
        <f t="shared" si="4"/>
        <v>295939.60000000003</v>
      </c>
    </row>
    <row r="93" spans="8:8" ht="16.5" customHeight="1">
      <c r="A93" t="s">
        <v>191</v>
      </c>
      <c r="B93" t="s">
        <v>192</v>
      </c>
      <c r="C93" t="s">
        <v>46</v>
      </c>
      <c r="D93" t="str">
        <f t="shared" si="0"/>
        <v>Electronics</v>
      </c>
      <c r="E93" s="5">
        <v>369.0</v>
      </c>
      <c r="F93" s="5">
        <v>700.0</v>
      </c>
      <c r="G93" s="6">
        <v>0.47</v>
      </c>
      <c r="H93" s="7">
        <v>4.4</v>
      </c>
      <c r="I93" s="8">
        <v>67259.0</v>
      </c>
      <c r="J93" s="9">
        <f t="shared" si="1"/>
        <v>4.70813E7</v>
      </c>
      <c r="K93" t="str">
        <f t="shared" si="2"/>
        <v>Mid Price</v>
      </c>
      <c r="L93" t="str">
        <f t="shared" si="3"/>
        <v>High</v>
      </c>
      <c r="M93">
        <f t="shared" si="4"/>
        <v>295939.60000000003</v>
      </c>
    </row>
    <row r="94" spans="8:8" ht="16.5" customHeight="1">
      <c r="A94" t="s">
        <v>193</v>
      </c>
      <c r="B94" t="s">
        <v>194</v>
      </c>
      <c r="C94" t="s">
        <v>195</v>
      </c>
      <c r="D94" t="str">
        <f t="shared" si="0"/>
        <v>Electronics</v>
      </c>
      <c r="E94" s="5">
        <v>549.0</v>
      </c>
      <c r="F94" s="5">
        <v>999.0</v>
      </c>
      <c r="G94" s="6">
        <v>0.45</v>
      </c>
      <c r="H94" s="7">
        <v>3.9</v>
      </c>
      <c r="I94" s="8">
        <v>64705.0</v>
      </c>
      <c r="J94" s="9">
        <f t="shared" si="1"/>
        <v>6.4640295E7</v>
      </c>
      <c r="K94" t="str">
        <f t="shared" si="2"/>
        <v>Mid Price</v>
      </c>
      <c r="L94" t="str">
        <f t="shared" si="3"/>
        <v>Medium</v>
      </c>
      <c r="M94">
        <f t="shared" si="4"/>
        <v>252349.5</v>
      </c>
    </row>
    <row r="95" spans="8:8" ht="16.5" customHeight="1">
      <c r="A95" t="s">
        <v>196</v>
      </c>
      <c r="B95" t="s">
        <v>197</v>
      </c>
      <c r="C95" t="s">
        <v>43</v>
      </c>
      <c r="D95" t="str">
        <f t="shared" si="0"/>
        <v>Computers&amp;Accessories</v>
      </c>
      <c r="E95" s="5">
        <v>475.0</v>
      </c>
      <c r="F95" s="5">
        <v>1500.0</v>
      </c>
      <c r="G95" s="6">
        <v>0.68</v>
      </c>
      <c r="H95" s="7">
        <v>4.2</v>
      </c>
      <c r="I95" s="8">
        <v>64273.0</v>
      </c>
      <c r="J95" s="9">
        <f t="shared" si="1"/>
        <v>9.64095E7</v>
      </c>
      <c r="K95" t="str">
        <f t="shared" si="2"/>
        <v>Mid Price</v>
      </c>
      <c r="L95" t="str">
        <f t="shared" si="3"/>
        <v>High</v>
      </c>
      <c r="M95">
        <f t="shared" si="4"/>
        <v>269946.60000000003</v>
      </c>
    </row>
    <row r="96" spans="8:8" ht="16.5" customHeight="1">
      <c r="A96" t="s">
        <v>198</v>
      </c>
      <c r="B96" t="s">
        <v>199</v>
      </c>
      <c r="C96" t="s">
        <v>195</v>
      </c>
      <c r="D96" t="str">
        <f t="shared" si="0"/>
        <v>Electronics</v>
      </c>
      <c r="E96" s="5">
        <v>1999.0</v>
      </c>
      <c r="F96" s="5">
        <v>2999.0</v>
      </c>
      <c r="G96" s="6">
        <v>0.33</v>
      </c>
      <c r="H96" s="7">
        <v>4.3</v>
      </c>
      <c r="I96" s="8">
        <v>63899.0</v>
      </c>
      <c r="J96" s="9">
        <f t="shared" si="1"/>
        <v>1.91633101E8</v>
      </c>
      <c r="K96" t="str">
        <f t="shared" si="2"/>
        <v>Mid Price</v>
      </c>
      <c r="L96" t="str">
        <f t="shared" si="3"/>
        <v>High</v>
      </c>
      <c r="M96">
        <f t="shared" si="4"/>
        <v>274765.7</v>
      </c>
    </row>
    <row r="97" spans="8:8" ht="16.5" customHeight="1">
      <c r="A97" t="s">
        <v>200</v>
      </c>
      <c r="B97" t="s">
        <v>201</v>
      </c>
      <c r="C97" t="s">
        <v>98</v>
      </c>
      <c r="D97" t="str">
        <f t="shared" si="0"/>
        <v>Home&amp;Kitchen</v>
      </c>
      <c r="E97" s="5">
        <v>749.0</v>
      </c>
      <c r="F97" s="5">
        <v>1445.0</v>
      </c>
      <c r="G97" s="6">
        <v>0.48</v>
      </c>
      <c r="H97" s="7">
        <v>3.9</v>
      </c>
      <c r="I97" s="8">
        <v>63350.0</v>
      </c>
      <c r="J97" s="9">
        <f t="shared" si="1"/>
        <v>9.154075E7</v>
      </c>
      <c r="K97" t="str">
        <f t="shared" si="2"/>
        <v>Mid Price</v>
      </c>
      <c r="L97" t="str">
        <f t="shared" si="3"/>
        <v>Medium</v>
      </c>
      <c r="M97">
        <f t="shared" si="4"/>
        <v>247065.0</v>
      </c>
    </row>
    <row r="98" spans="8:8" ht="16.5" customHeight="1">
      <c r="A98" t="s">
        <v>202</v>
      </c>
      <c r="B98" t="s">
        <v>203</v>
      </c>
      <c r="C98" t="s">
        <v>204</v>
      </c>
      <c r="D98" t="str">
        <f t="shared" si="0"/>
        <v>Computers&amp;Accessories</v>
      </c>
      <c r="E98" s="5">
        <v>599.0</v>
      </c>
      <c r="F98" s="5">
        <v>895.0</v>
      </c>
      <c r="G98" s="6">
        <v>0.33</v>
      </c>
      <c r="H98" s="7">
        <v>4.4</v>
      </c>
      <c r="I98" s="8">
        <v>61314.0</v>
      </c>
      <c r="J98" s="9">
        <f t="shared" si="1"/>
        <v>5.487603E7</v>
      </c>
      <c r="K98" t="str">
        <f t="shared" si="2"/>
        <v>Mid Price</v>
      </c>
      <c r="L98" t="str">
        <f t="shared" si="3"/>
        <v>High</v>
      </c>
      <c r="M98">
        <f t="shared" si="4"/>
        <v>269781.60000000003</v>
      </c>
    </row>
    <row r="99" spans="8:8" ht="16.5" customHeight="1">
      <c r="A99" t="s">
        <v>205</v>
      </c>
      <c r="B99" t="s">
        <v>206</v>
      </c>
      <c r="C99" t="s">
        <v>110</v>
      </c>
      <c r="D99" t="str">
        <f t="shared" si="0"/>
        <v>Electronics</v>
      </c>
      <c r="E99" s="5">
        <v>599.0</v>
      </c>
      <c r="F99" s="5">
        <v>1399.0</v>
      </c>
      <c r="G99" s="6">
        <v>0.57</v>
      </c>
      <c r="H99" s="7">
        <v>3.8</v>
      </c>
      <c r="I99" s="8">
        <v>60026.0</v>
      </c>
      <c r="J99" s="9">
        <f t="shared" si="1"/>
        <v>8.3976374E7</v>
      </c>
      <c r="K99" t="str">
        <f t="shared" si="2"/>
        <v>Mid Price</v>
      </c>
      <c r="L99" t="str">
        <f t="shared" si="3"/>
        <v>Medium</v>
      </c>
      <c r="M99">
        <f t="shared" si="4"/>
        <v>228098.8</v>
      </c>
    </row>
    <row r="100" spans="8:8" ht="16.5" customHeight="1">
      <c r="A100" t="s">
        <v>207</v>
      </c>
      <c r="B100" t="s">
        <v>208</v>
      </c>
      <c r="C100" t="s">
        <v>29</v>
      </c>
      <c r="D100" t="str">
        <f t="shared" si="0"/>
        <v>Electronics</v>
      </c>
      <c r="E100" s="5">
        <v>12490.0</v>
      </c>
      <c r="F100" s="5">
        <v>15990.0</v>
      </c>
      <c r="G100" s="6">
        <v>0.22</v>
      </c>
      <c r="H100" s="7">
        <v>4.2</v>
      </c>
      <c r="I100" s="8">
        <v>58506.0</v>
      </c>
      <c r="J100" s="9">
        <f t="shared" si="1"/>
        <v>9.3551094E8</v>
      </c>
      <c r="K100" t="str">
        <f t="shared" si="2"/>
        <v>High Price</v>
      </c>
      <c r="L100" t="str">
        <f t="shared" si="3"/>
        <v>High</v>
      </c>
      <c r="M100">
        <f t="shared" si="4"/>
        <v>245725.2</v>
      </c>
    </row>
    <row r="101" spans="8:8" ht="16.5" customHeight="1">
      <c r="A101" t="s">
        <v>209</v>
      </c>
      <c r="B101" t="s">
        <v>210</v>
      </c>
      <c r="C101" t="s">
        <v>22</v>
      </c>
      <c r="D101" t="str">
        <f t="shared" si="0"/>
        <v>Electronics</v>
      </c>
      <c r="E101" s="5">
        <v>599.0</v>
      </c>
      <c r="F101" s="5">
        <v>2499.0</v>
      </c>
      <c r="G101" s="6">
        <v>0.76</v>
      </c>
      <c r="H101" s="7">
        <v>3.9</v>
      </c>
      <c r="I101" s="8">
        <v>58162.0</v>
      </c>
      <c r="J101" s="9">
        <f t="shared" si="1"/>
        <v>1.45346838E8</v>
      </c>
      <c r="K101" t="str">
        <f t="shared" si="2"/>
        <v>Mid Price</v>
      </c>
      <c r="L101" t="str">
        <f t="shared" si="3"/>
        <v>Medium</v>
      </c>
      <c r="M101">
        <f t="shared" si="4"/>
        <v>226831.8</v>
      </c>
    </row>
    <row r="102" spans="8:8" ht="16.5" customHeight="1">
      <c r="A102" t="s">
        <v>211</v>
      </c>
      <c r="B102" t="s">
        <v>212</v>
      </c>
      <c r="C102" t="s">
        <v>29</v>
      </c>
      <c r="D102" t="str">
        <f t="shared" si="0"/>
        <v>Electronics</v>
      </c>
      <c r="E102" s="5">
        <v>12999.0</v>
      </c>
      <c r="F102" s="5">
        <v>13499.0</v>
      </c>
      <c r="G102" s="6">
        <v>0.04</v>
      </c>
      <c r="H102" s="7">
        <v>4.1</v>
      </c>
      <c r="I102" s="8">
        <v>56098.0</v>
      </c>
      <c r="J102" s="9">
        <f t="shared" si="1"/>
        <v>7.57266902E8</v>
      </c>
      <c r="K102" t="str">
        <f t="shared" si="2"/>
        <v>High Price</v>
      </c>
      <c r="L102" t="str">
        <f t="shared" si="3"/>
        <v>High</v>
      </c>
      <c r="M102">
        <f t="shared" si="4"/>
        <v>230001.8</v>
      </c>
    </row>
    <row r="103" spans="8:8" ht="16.5" customHeight="1">
      <c r="A103" t="s">
        <v>213</v>
      </c>
      <c r="B103" t="s">
        <v>214</v>
      </c>
      <c r="C103" t="s">
        <v>43</v>
      </c>
      <c r="D103" t="str">
        <f t="shared" si="0"/>
        <v>Computers&amp;Accessories</v>
      </c>
      <c r="E103" s="5">
        <v>889.0</v>
      </c>
      <c r="F103" s="5">
        <v>2500.0</v>
      </c>
      <c r="G103" s="6">
        <v>0.64</v>
      </c>
      <c r="H103" s="7">
        <v>4.3</v>
      </c>
      <c r="I103" s="8">
        <v>55747.0</v>
      </c>
      <c r="J103" s="9">
        <f t="shared" si="1"/>
        <v>1.393675E8</v>
      </c>
      <c r="K103" t="str">
        <f t="shared" si="2"/>
        <v>Mid Price</v>
      </c>
      <c r="L103" t="str">
        <f t="shared" si="3"/>
        <v>High</v>
      </c>
      <c r="M103">
        <f t="shared" si="4"/>
        <v>239712.09999999998</v>
      </c>
    </row>
    <row r="104" spans="8:8" ht="16.5" customHeight="1">
      <c r="A104" t="s">
        <v>215</v>
      </c>
      <c r="B104" t="s">
        <v>216</v>
      </c>
      <c r="C104" t="s">
        <v>217</v>
      </c>
      <c r="D104" t="str">
        <f t="shared" si="0"/>
        <v>Electronics</v>
      </c>
      <c r="E104" s="5">
        <v>1799.0</v>
      </c>
      <c r="F104" s="5">
        <v>4999.0</v>
      </c>
      <c r="G104" s="6">
        <v>0.64</v>
      </c>
      <c r="H104" s="7">
        <v>4.1</v>
      </c>
      <c r="I104" s="8">
        <v>55192.0</v>
      </c>
      <c r="J104" s="9">
        <f t="shared" si="1"/>
        <v>2.75904808E8</v>
      </c>
      <c r="K104" t="str">
        <f t="shared" si="2"/>
        <v>Mid Price</v>
      </c>
      <c r="L104" t="str">
        <f t="shared" si="3"/>
        <v>High</v>
      </c>
      <c r="M104">
        <f t="shared" si="4"/>
        <v>226287.19999999998</v>
      </c>
    </row>
    <row r="105" spans="8:8" ht="16.5" customHeight="1">
      <c r="A105" t="s">
        <v>218</v>
      </c>
      <c r="B105" t="s">
        <v>219</v>
      </c>
      <c r="C105" t="s">
        <v>204</v>
      </c>
      <c r="D105" t="str">
        <f t="shared" si="0"/>
        <v>Computers&amp;Accessories</v>
      </c>
      <c r="E105" s="5">
        <v>699.0</v>
      </c>
      <c r="F105" s="5">
        <v>995.0</v>
      </c>
      <c r="G105" s="6">
        <v>0.3</v>
      </c>
      <c r="H105" s="7">
        <v>4.5</v>
      </c>
      <c r="I105" s="8">
        <v>54405.0</v>
      </c>
      <c r="J105" s="9">
        <f t="shared" si="1"/>
        <v>5.4132975E7</v>
      </c>
      <c r="K105" t="str">
        <f t="shared" si="2"/>
        <v>Mid Price</v>
      </c>
      <c r="L105" t="str">
        <f t="shared" si="3"/>
        <v>High</v>
      </c>
      <c r="M105">
        <f t="shared" si="4"/>
        <v>244822.5</v>
      </c>
    </row>
    <row r="106" spans="8:8" ht="16.5" customHeight="1">
      <c r="A106" t="s">
        <v>220</v>
      </c>
      <c r="B106" t="s">
        <v>221</v>
      </c>
      <c r="C106" t="s">
        <v>204</v>
      </c>
      <c r="D106" t="str">
        <f t="shared" si="0"/>
        <v>Computers&amp;Accessories</v>
      </c>
      <c r="E106" s="5">
        <v>269.0</v>
      </c>
      <c r="F106" s="5">
        <v>649.0</v>
      </c>
      <c r="G106" s="6">
        <v>0.59</v>
      </c>
      <c r="H106" s="7">
        <v>4.3</v>
      </c>
      <c r="I106" s="8">
        <v>54315.0</v>
      </c>
      <c r="J106" s="9">
        <f t="shared" si="1"/>
        <v>3.5250435E7</v>
      </c>
      <c r="K106" t="str">
        <f t="shared" si="2"/>
        <v>Mid Price</v>
      </c>
      <c r="L106" t="str">
        <f t="shared" si="3"/>
        <v>High</v>
      </c>
      <c r="M106">
        <f t="shared" si="4"/>
        <v>233554.5</v>
      </c>
    </row>
    <row r="107" spans="8:8" ht="16.5" customHeight="1">
      <c r="A107" t="s">
        <v>222</v>
      </c>
      <c r="B107" t="s">
        <v>223</v>
      </c>
      <c r="C107" t="s">
        <v>224</v>
      </c>
      <c r="D107" t="str">
        <f t="shared" si="0"/>
        <v>Home&amp;Kitchen</v>
      </c>
      <c r="E107" s="5">
        <v>1699.0</v>
      </c>
      <c r="F107" s="5">
        <v>3193.0</v>
      </c>
      <c r="G107" s="6">
        <v>0.47</v>
      </c>
      <c r="H107" s="7">
        <v>3.8</v>
      </c>
      <c r="I107" s="8">
        <v>54032.0</v>
      </c>
      <c r="J107" s="9">
        <f t="shared" si="1"/>
        <v>1.72524176E8</v>
      </c>
      <c r="K107" t="str">
        <f t="shared" si="2"/>
        <v>Mid Price</v>
      </c>
      <c r="L107" t="str">
        <f t="shared" si="3"/>
        <v>Medium</v>
      </c>
      <c r="M107">
        <f t="shared" si="4"/>
        <v>205321.59999999998</v>
      </c>
    </row>
    <row r="108" spans="8:8" ht="16.5" customHeight="1">
      <c r="A108" t="s">
        <v>225</v>
      </c>
      <c r="B108" t="s">
        <v>226</v>
      </c>
      <c r="C108" t="s">
        <v>227</v>
      </c>
      <c r="D108" t="str">
        <f t="shared" si="0"/>
        <v>Home&amp;Kitchen</v>
      </c>
      <c r="E108" s="5">
        <v>1439.0</v>
      </c>
      <c r="F108" s="5">
        <v>1999.0</v>
      </c>
      <c r="G108" s="6">
        <v>0.28</v>
      </c>
      <c r="H108" s="7">
        <v>4.8</v>
      </c>
      <c r="I108" s="8">
        <v>53803.0</v>
      </c>
      <c r="J108" s="9">
        <f t="shared" si="1"/>
        <v>1.07552197E8</v>
      </c>
      <c r="K108" t="str">
        <f t="shared" si="2"/>
        <v>Mid Price</v>
      </c>
      <c r="L108" t="str">
        <f t="shared" si="3"/>
        <v>High</v>
      </c>
      <c r="M108">
        <f t="shared" si="4"/>
        <v>258254.4</v>
      </c>
    </row>
    <row r="109" spans="8:8" ht="16.5" customHeight="1">
      <c r="A109" t="s">
        <v>228</v>
      </c>
      <c r="B109" t="s">
        <v>229</v>
      </c>
      <c r="C109" t="s">
        <v>22</v>
      </c>
      <c r="D109" t="str">
        <f t="shared" si="0"/>
        <v>Electronics</v>
      </c>
      <c r="E109" s="5">
        <v>799.0</v>
      </c>
      <c r="F109" s="5">
        <v>1499.0</v>
      </c>
      <c r="G109" s="6">
        <v>0.47</v>
      </c>
      <c r="H109" s="7">
        <v>4.1</v>
      </c>
      <c r="I109" s="8">
        <v>53648.0</v>
      </c>
      <c r="J109" s="9">
        <f t="shared" si="1"/>
        <v>8.0418352E7</v>
      </c>
      <c r="K109" t="str">
        <f t="shared" si="2"/>
        <v>Mid Price</v>
      </c>
      <c r="L109" t="str">
        <f t="shared" si="3"/>
        <v>High</v>
      </c>
      <c r="M109">
        <f t="shared" si="4"/>
        <v>219956.8</v>
      </c>
    </row>
    <row r="110" spans="8:8" ht="16.5" customHeight="1">
      <c r="A110" t="s">
        <v>230</v>
      </c>
      <c r="B110" t="s">
        <v>231</v>
      </c>
      <c r="C110" t="s">
        <v>43</v>
      </c>
      <c r="D110" t="str">
        <f t="shared" si="0"/>
        <v>Computers&amp;Accessories</v>
      </c>
      <c r="E110" s="5">
        <v>1109.0</v>
      </c>
      <c r="F110" s="5">
        <v>2800.0</v>
      </c>
      <c r="G110" s="6">
        <v>0.6</v>
      </c>
      <c r="H110" s="7">
        <v>4.3</v>
      </c>
      <c r="I110" s="8">
        <v>53464.0</v>
      </c>
      <c r="J110" s="9">
        <f t="shared" si="1"/>
        <v>1.496992E8</v>
      </c>
      <c r="K110" t="str">
        <f t="shared" si="2"/>
        <v>Mid Price</v>
      </c>
      <c r="L110" t="str">
        <f t="shared" si="3"/>
        <v>High</v>
      </c>
      <c r="M110">
        <f t="shared" si="4"/>
        <v>229895.19999999998</v>
      </c>
    </row>
    <row r="111" spans="8:8" ht="16.5" customHeight="1">
      <c r="A111" t="s">
        <v>232</v>
      </c>
      <c r="B111" t="s">
        <v>233</v>
      </c>
      <c r="C111" t="s">
        <v>165</v>
      </c>
      <c r="D111" t="str">
        <f t="shared" si="0"/>
        <v>Computers&amp;Accessories</v>
      </c>
      <c r="E111" s="5">
        <v>4098.0</v>
      </c>
      <c r="F111" s="5">
        <v>4999.0</v>
      </c>
      <c r="G111" s="6">
        <v>0.18</v>
      </c>
      <c r="H111" s="7">
        <v>4.5</v>
      </c>
      <c r="I111" s="8">
        <v>50810.0</v>
      </c>
      <c r="J111" s="9">
        <f t="shared" si="1"/>
        <v>2.5399919E8</v>
      </c>
      <c r="K111" t="str">
        <f t="shared" si="2"/>
        <v>Mid Price</v>
      </c>
      <c r="L111" t="str">
        <f t="shared" si="3"/>
        <v>High</v>
      </c>
      <c r="M111">
        <f t="shared" si="4"/>
        <v>228645.0</v>
      </c>
    </row>
    <row r="112" spans="8:8" ht="16.5" customHeight="1">
      <c r="A112" t="s">
        <v>234</v>
      </c>
      <c r="B112" t="s">
        <v>235</v>
      </c>
      <c r="C112" t="s">
        <v>29</v>
      </c>
      <c r="D112" t="str">
        <f t="shared" si="0"/>
        <v>Electronics</v>
      </c>
      <c r="E112" s="5">
        <v>12999.0</v>
      </c>
      <c r="F112" s="5">
        <v>17999.0</v>
      </c>
      <c r="G112" s="6">
        <v>0.28</v>
      </c>
      <c r="H112" s="7">
        <v>4.1</v>
      </c>
      <c r="I112" s="8">
        <v>50772.0</v>
      </c>
      <c r="J112" s="9">
        <f t="shared" si="1"/>
        <v>9.13845228E8</v>
      </c>
      <c r="K112" t="str">
        <f t="shared" si="2"/>
        <v>High Price</v>
      </c>
      <c r="L112" t="str">
        <f t="shared" si="3"/>
        <v>High</v>
      </c>
      <c r="M112">
        <f t="shared" si="4"/>
        <v>208165.19999999998</v>
      </c>
    </row>
    <row r="113" spans="8:8" ht="16.5" customHeight="1">
      <c r="A113" t="s">
        <v>236</v>
      </c>
      <c r="B113" t="s">
        <v>237</v>
      </c>
      <c r="C113" t="s">
        <v>29</v>
      </c>
      <c r="D113" t="str">
        <f t="shared" si="0"/>
        <v>Electronics</v>
      </c>
      <c r="E113" s="5">
        <v>12999.0</v>
      </c>
      <c r="F113" s="5">
        <v>18999.0</v>
      </c>
      <c r="G113" s="6">
        <v>0.32</v>
      </c>
      <c r="H113" s="7">
        <v>4.1</v>
      </c>
      <c r="I113" s="8">
        <v>50772.0</v>
      </c>
      <c r="J113" s="9">
        <f t="shared" si="1"/>
        <v>9.64617228E8</v>
      </c>
      <c r="K113" t="str">
        <f t="shared" si="2"/>
        <v>High Price</v>
      </c>
      <c r="L113" t="str">
        <f t="shared" si="3"/>
        <v>High</v>
      </c>
      <c r="M113">
        <f t="shared" si="4"/>
        <v>208165.19999999998</v>
      </c>
    </row>
    <row r="114" spans="8:8" ht="16.5" customHeight="1">
      <c r="A114" t="s">
        <v>238</v>
      </c>
      <c r="B114" t="s">
        <v>239</v>
      </c>
      <c r="C114" t="s">
        <v>29</v>
      </c>
      <c r="D114" t="str">
        <f t="shared" si="0"/>
        <v>Electronics</v>
      </c>
      <c r="E114" s="5">
        <v>12999.0</v>
      </c>
      <c r="F114" s="5">
        <v>18999.0</v>
      </c>
      <c r="G114" s="6">
        <v>0.32</v>
      </c>
      <c r="H114" s="7">
        <v>4.1</v>
      </c>
      <c r="I114" s="8">
        <v>50772.0</v>
      </c>
      <c r="J114" s="9">
        <f t="shared" si="1"/>
        <v>9.64617228E8</v>
      </c>
      <c r="K114" t="str">
        <f t="shared" si="2"/>
        <v>High Price</v>
      </c>
      <c r="L114" t="str">
        <f t="shared" si="3"/>
        <v>High</v>
      </c>
      <c r="M114">
        <f t="shared" si="4"/>
        <v>208165.19999999998</v>
      </c>
    </row>
    <row r="115" spans="8:8" ht="16.5" customHeight="1">
      <c r="A115" t="s">
        <v>240</v>
      </c>
      <c r="B115" t="s">
        <v>237</v>
      </c>
      <c r="C115" t="s">
        <v>29</v>
      </c>
      <c r="D115" t="str">
        <f t="shared" si="0"/>
        <v>Electronics</v>
      </c>
      <c r="E115" s="5">
        <v>12999.0</v>
      </c>
      <c r="F115" s="5">
        <v>18999.0</v>
      </c>
      <c r="G115" s="6">
        <v>0.32</v>
      </c>
      <c r="H115" s="7">
        <v>4.1</v>
      </c>
      <c r="I115" s="8">
        <v>50772.0</v>
      </c>
      <c r="J115" s="9">
        <f t="shared" si="1"/>
        <v>9.64617228E8</v>
      </c>
      <c r="K115" t="str">
        <f t="shared" si="2"/>
        <v>High Price</v>
      </c>
      <c r="L115" t="str">
        <f t="shared" si="3"/>
        <v>High</v>
      </c>
      <c r="M115">
        <f t="shared" si="4"/>
        <v>208165.19999999998</v>
      </c>
    </row>
    <row r="116" spans="8:8" ht="16.5" customHeight="1">
      <c r="A116" t="s">
        <v>241</v>
      </c>
      <c r="B116" t="s">
        <v>242</v>
      </c>
      <c r="C116" t="s">
        <v>165</v>
      </c>
      <c r="D116" t="str">
        <f t="shared" si="0"/>
        <v>Computers&amp;Accessories</v>
      </c>
      <c r="E116" s="5">
        <v>5799.0</v>
      </c>
      <c r="F116" s="5">
        <v>7999.0</v>
      </c>
      <c r="G116" s="6">
        <v>0.28</v>
      </c>
      <c r="H116" s="7">
        <v>4.5</v>
      </c>
      <c r="I116" s="8">
        <v>50273.0</v>
      </c>
      <c r="J116" s="9">
        <f t="shared" si="1"/>
        <v>4.02133727E8</v>
      </c>
      <c r="K116" t="str">
        <f t="shared" si="2"/>
        <v>High Price</v>
      </c>
      <c r="L116" t="str">
        <f t="shared" si="3"/>
        <v>High</v>
      </c>
      <c r="M116">
        <f t="shared" si="4"/>
        <v>226228.5</v>
      </c>
    </row>
    <row r="117" spans="8:8" ht="16.5" customHeight="1">
      <c r="A117" t="s">
        <v>243</v>
      </c>
      <c r="B117" t="s">
        <v>244</v>
      </c>
      <c r="C117" t="s">
        <v>78</v>
      </c>
      <c r="D117" t="str">
        <f t="shared" si="0"/>
        <v>Computers&amp;Accessories</v>
      </c>
      <c r="E117" s="5">
        <v>1889.0</v>
      </c>
      <c r="F117" s="5">
        <v>5499.0</v>
      </c>
      <c r="G117" s="6">
        <v>0.66</v>
      </c>
      <c r="H117" s="7">
        <v>4.2</v>
      </c>
      <c r="I117" s="8">
        <v>49551.0</v>
      </c>
      <c r="J117" s="9">
        <f t="shared" si="1"/>
        <v>2.72480949E8</v>
      </c>
      <c r="K117" t="str">
        <f t="shared" si="2"/>
        <v>High Price</v>
      </c>
      <c r="L117" t="str">
        <f t="shared" si="3"/>
        <v>High</v>
      </c>
      <c r="M117">
        <f t="shared" si="4"/>
        <v>208114.2</v>
      </c>
    </row>
    <row r="118" spans="8:8" ht="16.5" customHeight="1">
      <c r="A118" t="s">
        <v>245</v>
      </c>
      <c r="B118" t="s">
        <v>246</v>
      </c>
      <c r="C118" t="s">
        <v>142</v>
      </c>
      <c r="D118" t="str">
        <f t="shared" si="0"/>
        <v>Electronics</v>
      </c>
      <c r="E118" s="5">
        <v>2999.0</v>
      </c>
      <c r="F118" s="5">
        <v>7990.0</v>
      </c>
      <c r="G118" s="6">
        <v>0.62</v>
      </c>
      <c r="H118" s="7">
        <v>4.1</v>
      </c>
      <c r="I118" s="8">
        <v>48449.0</v>
      </c>
      <c r="J118" s="9">
        <f t="shared" si="1"/>
        <v>3.8710751E8</v>
      </c>
      <c r="K118" t="str">
        <f t="shared" si="2"/>
        <v>High Price</v>
      </c>
      <c r="L118" t="str">
        <f t="shared" si="3"/>
        <v>High</v>
      </c>
      <c r="M118">
        <f t="shared" si="4"/>
        <v>198640.9</v>
      </c>
    </row>
    <row r="119" spans="8:8" ht="16.5" customHeight="1">
      <c r="A119" t="s">
        <v>245</v>
      </c>
      <c r="B119" t="s">
        <v>246</v>
      </c>
      <c r="C119" t="s">
        <v>142</v>
      </c>
      <c r="D119" t="str">
        <f t="shared" si="0"/>
        <v>Electronics</v>
      </c>
      <c r="E119" s="5">
        <v>2999.0</v>
      </c>
      <c r="F119" s="5">
        <v>7990.0</v>
      </c>
      <c r="G119" s="6">
        <v>0.62</v>
      </c>
      <c r="H119" s="7">
        <v>4.1</v>
      </c>
      <c r="I119" s="8">
        <v>48448.0</v>
      </c>
      <c r="J119" s="9">
        <f t="shared" si="1"/>
        <v>3.8709952E8</v>
      </c>
      <c r="K119" t="str">
        <f t="shared" si="2"/>
        <v>High Price</v>
      </c>
      <c r="L119" t="str">
        <f t="shared" si="3"/>
        <v>High</v>
      </c>
      <c r="M119">
        <f t="shared" si="4"/>
        <v>198636.8</v>
      </c>
    </row>
    <row r="120" spans="8:8" ht="16.5" customHeight="1">
      <c r="A120" t="s">
        <v>247</v>
      </c>
      <c r="B120" t="s">
        <v>248</v>
      </c>
      <c r="C120" t="s">
        <v>22</v>
      </c>
      <c r="D120" t="str">
        <f t="shared" si="0"/>
        <v>Electronics</v>
      </c>
      <c r="E120" s="5">
        <v>1199.0</v>
      </c>
      <c r="F120" s="5">
        <v>5999.0</v>
      </c>
      <c r="G120" s="6">
        <v>0.8</v>
      </c>
      <c r="H120" s="7">
        <v>3.9</v>
      </c>
      <c r="I120" s="8">
        <v>47521.0</v>
      </c>
      <c r="J120" s="9">
        <f t="shared" si="1"/>
        <v>2.85078479E8</v>
      </c>
      <c r="K120" t="str">
        <f t="shared" si="2"/>
        <v>High Price</v>
      </c>
      <c r="L120" t="str">
        <f t="shared" si="3"/>
        <v>Medium</v>
      </c>
      <c r="M120">
        <f t="shared" si="4"/>
        <v>185331.9</v>
      </c>
    </row>
    <row r="121" spans="8:8" ht="16.5" customHeight="1">
      <c r="A121" t="s">
        <v>249</v>
      </c>
      <c r="B121" t="s">
        <v>250</v>
      </c>
      <c r="C121" t="s">
        <v>251</v>
      </c>
      <c r="D121" t="str">
        <f t="shared" si="0"/>
        <v>Home&amp;Kitchen</v>
      </c>
      <c r="E121" s="5">
        <v>775.0</v>
      </c>
      <c r="F121" s="5">
        <v>875.0</v>
      </c>
      <c r="G121" s="6">
        <v>0.11</v>
      </c>
      <c r="H121" s="7">
        <v>4.2</v>
      </c>
      <c r="I121" s="8">
        <v>46647.0</v>
      </c>
      <c r="J121" s="9">
        <f t="shared" si="1"/>
        <v>4.0816125E7</v>
      </c>
      <c r="K121" t="str">
        <f t="shared" si="2"/>
        <v>Mid Price</v>
      </c>
      <c r="L121" t="str">
        <f t="shared" si="3"/>
        <v>High</v>
      </c>
      <c r="M121">
        <f t="shared" si="4"/>
        <v>195917.4</v>
      </c>
    </row>
    <row r="122" spans="8:8" ht="16.5" customHeight="1">
      <c r="A122" t="s">
        <v>252</v>
      </c>
      <c r="B122" t="s">
        <v>253</v>
      </c>
      <c r="C122" t="s">
        <v>254</v>
      </c>
      <c r="D122" t="str">
        <f t="shared" si="0"/>
        <v>Electronics</v>
      </c>
      <c r="E122" s="5">
        <v>349.0</v>
      </c>
      <c r="F122" s="5">
        <v>999.0</v>
      </c>
      <c r="G122" s="6">
        <v>0.65</v>
      </c>
      <c r="H122" s="7">
        <v>3.9</v>
      </c>
      <c r="I122" s="8">
        <v>46399.0</v>
      </c>
      <c r="J122" s="9">
        <f t="shared" si="1"/>
        <v>4.6352601E7</v>
      </c>
      <c r="K122" t="str">
        <f t="shared" si="2"/>
        <v>Mid Price</v>
      </c>
      <c r="L122" t="str">
        <f t="shared" si="3"/>
        <v>Medium</v>
      </c>
      <c r="M122">
        <f t="shared" si="4"/>
        <v>180956.1</v>
      </c>
    </row>
    <row r="123" spans="8:8" ht="16.5" customHeight="1">
      <c r="A123" t="s">
        <v>255</v>
      </c>
      <c r="B123" t="s">
        <v>256</v>
      </c>
      <c r="C123" t="s">
        <v>257</v>
      </c>
      <c r="D123" t="str">
        <f t="shared" si="0"/>
        <v>Electronics</v>
      </c>
      <c r="E123" s="5">
        <v>13999.0</v>
      </c>
      <c r="F123" s="5">
        <v>24999.0</v>
      </c>
      <c r="G123" s="6">
        <v>0.44</v>
      </c>
      <c r="H123" s="7">
        <v>4.2</v>
      </c>
      <c r="I123" s="8">
        <v>45238.0</v>
      </c>
      <c r="J123" s="9">
        <f t="shared" si="1"/>
        <v>1.130904762E9</v>
      </c>
      <c r="K123" t="str">
        <f t="shared" si="2"/>
        <v>Luxury Price</v>
      </c>
      <c r="L123" t="str">
        <f t="shared" si="3"/>
        <v>High</v>
      </c>
      <c r="M123">
        <f t="shared" si="4"/>
        <v>189999.6</v>
      </c>
    </row>
    <row r="124" spans="8:8" ht="16.5" customHeight="1">
      <c r="A124" t="s">
        <v>258</v>
      </c>
      <c r="B124" t="s">
        <v>259</v>
      </c>
      <c r="C124" t="s">
        <v>257</v>
      </c>
      <c r="D124" t="str">
        <f t="shared" si="0"/>
        <v>Electronics</v>
      </c>
      <c r="E124" s="5">
        <v>26999.0</v>
      </c>
      <c r="F124" s="5">
        <v>42999.0</v>
      </c>
      <c r="G124" s="6">
        <v>0.37</v>
      </c>
      <c r="H124" s="7">
        <v>4.2</v>
      </c>
      <c r="I124" s="8">
        <v>45238.0</v>
      </c>
      <c r="J124" s="9">
        <f t="shared" si="1"/>
        <v>1.945188762E9</v>
      </c>
      <c r="K124" t="str">
        <f t="shared" si="2"/>
        <v>Luxury Price</v>
      </c>
      <c r="L124" t="str">
        <f t="shared" si="3"/>
        <v>High</v>
      </c>
      <c r="M124">
        <f t="shared" si="4"/>
        <v>189999.6</v>
      </c>
    </row>
    <row r="125" spans="8:8" ht="16.5" customHeight="1">
      <c r="A125" t="s">
        <v>260</v>
      </c>
      <c r="B125" t="s">
        <v>261</v>
      </c>
      <c r="C125" t="s">
        <v>257</v>
      </c>
      <c r="D125" t="str">
        <f t="shared" si="0"/>
        <v>Electronics</v>
      </c>
      <c r="E125" s="5">
        <v>32999.0</v>
      </c>
      <c r="F125" s="5">
        <v>44999.0</v>
      </c>
      <c r="G125" s="6">
        <v>0.27</v>
      </c>
      <c r="H125" s="7">
        <v>4.2</v>
      </c>
      <c r="I125" s="8">
        <v>45238.0</v>
      </c>
      <c r="J125" s="9">
        <f t="shared" si="1"/>
        <v>2.035664762E9</v>
      </c>
      <c r="K125" t="str">
        <f t="shared" si="2"/>
        <v>Luxury Price</v>
      </c>
      <c r="L125" t="str">
        <f t="shared" si="3"/>
        <v>High</v>
      </c>
      <c r="M125">
        <f t="shared" si="4"/>
        <v>189999.6</v>
      </c>
    </row>
    <row r="126" spans="8:8" ht="16.5" customHeight="1">
      <c r="A126" t="s">
        <v>255</v>
      </c>
      <c r="B126" t="s">
        <v>256</v>
      </c>
      <c r="C126" t="s">
        <v>257</v>
      </c>
      <c r="D126" t="str">
        <f t="shared" si="0"/>
        <v>Electronics</v>
      </c>
      <c r="E126" s="5">
        <v>13999.0</v>
      </c>
      <c r="F126" s="5">
        <v>24999.0</v>
      </c>
      <c r="G126" s="6">
        <v>0.44</v>
      </c>
      <c r="H126" s="7">
        <v>4.2</v>
      </c>
      <c r="I126" s="8">
        <v>45237.0</v>
      </c>
      <c r="J126" s="9">
        <f t="shared" si="1"/>
        <v>1.130879763E9</v>
      </c>
      <c r="K126" t="str">
        <f t="shared" si="2"/>
        <v>Luxury Price</v>
      </c>
      <c r="L126" t="str">
        <f t="shared" si="3"/>
        <v>High</v>
      </c>
      <c r="M126">
        <f t="shared" si="4"/>
        <v>189995.4</v>
      </c>
    </row>
    <row r="127" spans="8:8" ht="16.5" customHeight="1">
      <c r="A127" t="s">
        <v>262</v>
      </c>
      <c r="B127" t="s">
        <v>263</v>
      </c>
      <c r="C127" t="s">
        <v>264</v>
      </c>
      <c r="D127" t="str">
        <f t="shared" si="0"/>
        <v>Home&amp;Kitchen</v>
      </c>
      <c r="E127" s="5">
        <v>293.0</v>
      </c>
      <c r="F127" s="5">
        <v>499.0</v>
      </c>
      <c r="G127" s="6">
        <v>0.41</v>
      </c>
      <c r="H127" s="7">
        <v>3.9</v>
      </c>
      <c r="I127" s="8">
        <v>44994.0</v>
      </c>
      <c r="J127" s="9">
        <f t="shared" si="1"/>
        <v>2.2452006E7</v>
      </c>
      <c r="K127" t="str">
        <f t="shared" si="2"/>
        <v>Low Price</v>
      </c>
      <c r="L127" t="str">
        <f t="shared" si="3"/>
        <v>Medium</v>
      </c>
      <c r="M127">
        <f t="shared" si="4"/>
        <v>175476.6</v>
      </c>
    </row>
    <row r="128" spans="8:8" ht="16.5" customHeight="1">
      <c r="A128" t="s">
        <v>265</v>
      </c>
      <c r="B128" t="s">
        <v>266</v>
      </c>
      <c r="C128" t="s">
        <v>130</v>
      </c>
      <c r="D128" t="str">
        <f t="shared" si="0"/>
        <v>Electronics</v>
      </c>
      <c r="E128" s="5">
        <v>4499.0</v>
      </c>
      <c r="F128" s="5">
        <v>5999.0</v>
      </c>
      <c r="G128" s="6">
        <v>0.25</v>
      </c>
      <c r="H128" s="7">
        <v>4.3</v>
      </c>
      <c r="I128" s="8">
        <v>44696.0</v>
      </c>
      <c r="J128" s="9">
        <f t="shared" si="1"/>
        <v>2.68131304E8</v>
      </c>
      <c r="K128" t="str">
        <f t="shared" si="2"/>
        <v>High Price</v>
      </c>
      <c r="L128" t="str">
        <f t="shared" si="3"/>
        <v>High</v>
      </c>
      <c r="M128">
        <f t="shared" si="4"/>
        <v>192192.8</v>
      </c>
    </row>
    <row r="129" spans="8:8" ht="16.5" customHeight="1">
      <c r="A129" t="s">
        <v>267</v>
      </c>
      <c r="B129" t="s">
        <v>268</v>
      </c>
      <c r="C129" t="s">
        <v>15</v>
      </c>
      <c r="D129" t="str">
        <f t="shared" si="0"/>
        <v>Electronics</v>
      </c>
      <c r="E129" s="5">
        <v>467.0</v>
      </c>
      <c r="F129" s="5">
        <v>599.0</v>
      </c>
      <c r="G129" s="6">
        <v>0.22</v>
      </c>
      <c r="H129" s="7">
        <v>4.4</v>
      </c>
      <c r="I129" s="8">
        <v>44054.0</v>
      </c>
      <c r="J129" s="9">
        <f t="shared" si="1"/>
        <v>2.6388346E7</v>
      </c>
      <c r="K129" t="str">
        <f t="shared" si="2"/>
        <v>Mid Price</v>
      </c>
      <c r="L129" t="str">
        <f t="shared" si="3"/>
        <v>High</v>
      </c>
      <c r="M129">
        <f t="shared" si="4"/>
        <v>193837.6</v>
      </c>
    </row>
    <row r="130" spans="8:8" ht="16.5" customHeight="1">
      <c r="A130" t="s">
        <v>269</v>
      </c>
      <c r="B130" t="s">
        <v>270</v>
      </c>
      <c r="C130" t="s">
        <v>271</v>
      </c>
      <c r="D130" t="str">
        <f t="shared" si="0"/>
        <v>Home&amp;Kitchen</v>
      </c>
      <c r="E130" s="5">
        <v>1299.0</v>
      </c>
      <c r="F130" s="5">
        <v>3500.0</v>
      </c>
      <c r="G130" s="6">
        <v>0.63</v>
      </c>
      <c r="H130" s="7">
        <v>3.8</v>
      </c>
      <c r="I130" s="8">
        <v>44050.0</v>
      </c>
      <c r="J130" s="9">
        <f t="shared" si="1"/>
        <v>1.54175E8</v>
      </c>
      <c r="K130" t="str">
        <f t="shared" si="2"/>
        <v>Mid Price</v>
      </c>
      <c r="L130" t="str">
        <f t="shared" si="3"/>
        <v>Medium</v>
      </c>
      <c r="M130">
        <f t="shared" si="4"/>
        <v>167390.0</v>
      </c>
    </row>
    <row r="131" spans="8:8" ht="16.5" customHeight="1">
      <c r="A131" t="s">
        <v>272</v>
      </c>
      <c r="B131" t="s">
        <v>273</v>
      </c>
      <c r="C131" t="s">
        <v>71</v>
      </c>
      <c r="D131" t="str">
        <f t="shared" si="0"/>
        <v>Computers&amp;Accessories</v>
      </c>
      <c r="E131" s="5">
        <v>199.0</v>
      </c>
      <c r="F131" s="5">
        <v>349.0</v>
      </c>
      <c r="G131" s="6">
        <v>0.43</v>
      </c>
      <c r="H131" s="7">
        <v>4.0</v>
      </c>
      <c r="I131" s="8">
        <v>43994.0</v>
      </c>
      <c r="J131" s="9">
        <f t="shared" si="1"/>
        <v>1.5353906E7</v>
      </c>
      <c r="K131" t="str">
        <f t="shared" si="2"/>
        <v>Low Price</v>
      </c>
      <c r="L131" t="str">
        <f t="shared" si="3"/>
        <v>High</v>
      </c>
      <c r="M131">
        <f t="shared" si="4"/>
        <v>175976.0</v>
      </c>
    </row>
    <row r="132" spans="8:8" ht="16.5" customHeight="1">
      <c r="A132" t="s">
        <v>274</v>
      </c>
      <c r="B132" t="s">
        <v>275</v>
      </c>
      <c r="C132" t="s">
        <v>71</v>
      </c>
      <c r="D132" t="str">
        <f t="shared" si="0"/>
        <v>Computers&amp;Accessories</v>
      </c>
      <c r="E132" s="5">
        <v>199.0</v>
      </c>
      <c r="F132" s="5">
        <v>299.0</v>
      </c>
      <c r="G132" s="6">
        <v>0.33</v>
      </c>
      <c r="H132" s="7">
        <v>4.0</v>
      </c>
      <c r="I132" s="8">
        <v>43994.0</v>
      </c>
      <c r="J132" s="9">
        <f t="shared" si="1"/>
        <v>1.3154206E7</v>
      </c>
      <c r="K132" t="str">
        <f t="shared" si="2"/>
        <v>Low Price</v>
      </c>
      <c r="L132" t="str">
        <f t="shared" si="3"/>
        <v>High</v>
      </c>
      <c r="M132">
        <f t="shared" si="4"/>
        <v>175976.0</v>
      </c>
    </row>
    <row r="133" spans="8:8" ht="16.5" customHeight="1">
      <c r="A133" t="s">
        <v>276</v>
      </c>
      <c r="B133" t="s">
        <v>277</v>
      </c>
      <c r="C133" t="s">
        <v>71</v>
      </c>
      <c r="D133" t="str">
        <f t="shared" si="0"/>
        <v>Computers&amp;Accessories</v>
      </c>
      <c r="E133" s="5">
        <v>249.0</v>
      </c>
      <c r="F133" s="5">
        <v>399.0</v>
      </c>
      <c r="G133" s="6">
        <v>0.38</v>
      </c>
      <c r="H133" s="7">
        <v>4.0</v>
      </c>
      <c r="I133" s="8">
        <v>43994.0</v>
      </c>
      <c r="J133" s="9">
        <f t="shared" si="1"/>
        <v>1.7553606E7</v>
      </c>
      <c r="K133" t="str">
        <f t="shared" si="2"/>
        <v>Low Price</v>
      </c>
      <c r="L133" t="str">
        <f t="shared" si="3"/>
        <v>High</v>
      </c>
      <c r="M133">
        <f t="shared" si="4"/>
        <v>175976.0</v>
      </c>
    </row>
    <row r="134" spans="8:8" ht="16.5" customHeight="1">
      <c r="A134" t="s">
        <v>274</v>
      </c>
      <c r="B134" t="s">
        <v>275</v>
      </c>
      <c r="C134" t="s">
        <v>71</v>
      </c>
      <c r="D134" t="str">
        <f t="shared" si="0"/>
        <v>Computers&amp;Accessories</v>
      </c>
      <c r="E134" s="5">
        <v>199.0</v>
      </c>
      <c r="F134" s="5">
        <v>299.0</v>
      </c>
      <c r="G134" s="6">
        <v>0.33</v>
      </c>
      <c r="H134" s="7">
        <v>4.0</v>
      </c>
      <c r="I134" s="8">
        <v>43994.0</v>
      </c>
      <c r="J134" s="9">
        <f t="shared" si="1"/>
        <v>1.3154206E7</v>
      </c>
      <c r="K134" t="str">
        <f t="shared" si="2"/>
        <v>Low Price</v>
      </c>
      <c r="L134" t="str">
        <f t="shared" si="3"/>
        <v>High</v>
      </c>
      <c r="M134">
        <f t="shared" si="4"/>
        <v>175976.0</v>
      </c>
    </row>
    <row r="135" spans="8:8" ht="16.5" customHeight="1">
      <c r="A135" t="s">
        <v>276</v>
      </c>
      <c r="B135" t="s">
        <v>277</v>
      </c>
      <c r="C135" t="s">
        <v>71</v>
      </c>
      <c r="D135" t="str">
        <f t="shared" si="0"/>
        <v>Computers&amp;Accessories</v>
      </c>
      <c r="E135" s="5">
        <v>249.0</v>
      </c>
      <c r="F135" s="5">
        <v>399.0</v>
      </c>
      <c r="G135" s="6">
        <v>0.38</v>
      </c>
      <c r="H135" s="7">
        <v>4.0</v>
      </c>
      <c r="I135" s="8">
        <v>43994.0</v>
      </c>
      <c r="J135" s="9">
        <f t="shared" si="1"/>
        <v>1.7553606E7</v>
      </c>
      <c r="K135" t="str">
        <f t="shared" si="2"/>
        <v>Low Price</v>
      </c>
      <c r="L135" t="str">
        <f t="shared" si="3"/>
        <v>High</v>
      </c>
      <c r="M135">
        <f t="shared" si="4"/>
        <v>175976.0</v>
      </c>
    </row>
    <row r="136" spans="8:8" ht="16.5" customHeight="1">
      <c r="A136" t="s">
        <v>272</v>
      </c>
      <c r="B136" t="s">
        <v>273</v>
      </c>
      <c r="C136" t="s">
        <v>71</v>
      </c>
      <c r="D136" t="str">
        <f t="shared" si="0"/>
        <v>Computers&amp;Accessories</v>
      </c>
      <c r="E136" s="5">
        <v>199.0</v>
      </c>
      <c r="F136" s="5">
        <v>349.0</v>
      </c>
      <c r="G136" s="6">
        <v>0.43</v>
      </c>
      <c r="H136" s="7">
        <v>4.0</v>
      </c>
      <c r="I136" s="8">
        <v>43994.0</v>
      </c>
      <c r="J136" s="9">
        <f t="shared" si="1"/>
        <v>1.5353906E7</v>
      </c>
      <c r="K136" t="str">
        <f t="shared" si="2"/>
        <v>Low Price</v>
      </c>
      <c r="L136" t="str">
        <f t="shared" si="3"/>
        <v>High</v>
      </c>
      <c r="M136">
        <f t="shared" si="4"/>
        <v>175976.0</v>
      </c>
    </row>
    <row r="137" spans="8:8" ht="16.5" customHeight="1">
      <c r="A137" t="s">
        <v>272</v>
      </c>
      <c r="B137" t="s">
        <v>273</v>
      </c>
      <c r="C137" t="s">
        <v>71</v>
      </c>
      <c r="D137" t="str">
        <f t="shared" si="0"/>
        <v>Computers&amp;Accessories</v>
      </c>
      <c r="E137" s="5">
        <v>199.0</v>
      </c>
      <c r="F137" s="5">
        <v>349.0</v>
      </c>
      <c r="G137" s="6">
        <v>0.43</v>
      </c>
      <c r="H137" s="7">
        <v>4.0</v>
      </c>
      <c r="I137" s="8">
        <v>43993.0</v>
      </c>
      <c r="J137" s="9">
        <f t="shared" si="1"/>
        <v>1.5353557E7</v>
      </c>
      <c r="K137" t="str">
        <f t="shared" si="2"/>
        <v>Low Price</v>
      </c>
      <c r="L137" t="str">
        <f t="shared" si="3"/>
        <v>High</v>
      </c>
      <c r="M137">
        <f t="shared" si="4"/>
        <v>175972.0</v>
      </c>
    </row>
    <row r="138" spans="8:8" ht="16.5" customHeight="1">
      <c r="A138" t="s">
        <v>278</v>
      </c>
      <c r="B138" t="s">
        <v>279</v>
      </c>
      <c r="C138" t="s">
        <v>271</v>
      </c>
      <c r="D138" t="str">
        <f t="shared" si="0"/>
        <v>Home&amp;Kitchen</v>
      </c>
      <c r="E138" s="5">
        <v>3249.0</v>
      </c>
      <c r="F138" s="5">
        <v>6295.0</v>
      </c>
      <c r="G138" s="6">
        <v>0.48</v>
      </c>
      <c r="H138" s="7">
        <v>3.9</v>
      </c>
      <c r="I138" s="8">
        <v>43070.0</v>
      </c>
      <c r="J138" s="9">
        <f t="shared" si="1"/>
        <v>2.7112565E8</v>
      </c>
      <c r="K138" t="str">
        <f t="shared" si="2"/>
        <v>High Price</v>
      </c>
      <c r="L138" t="str">
        <f t="shared" si="3"/>
        <v>Medium</v>
      </c>
      <c r="M138">
        <f t="shared" si="4"/>
        <v>167973.0</v>
      </c>
    </row>
    <row r="139" spans="8:8" ht="16.5" customHeight="1">
      <c r="A139" t="s">
        <v>280</v>
      </c>
      <c r="B139" t="s">
        <v>281</v>
      </c>
      <c r="C139" t="s">
        <v>110</v>
      </c>
      <c r="D139" t="str">
        <f t="shared" si="0"/>
        <v>Electronics</v>
      </c>
      <c r="E139" s="5">
        <v>1499.0</v>
      </c>
      <c r="F139" s="5">
        <v>3999.0</v>
      </c>
      <c r="G139" s="6">
        <v>0.63</v>
      </c>
      <c r="H139" s="7">
        <v>4.2</v>
      </c>
      <c r="I139" s="8">
        <v>42775.0</v>
      </c>
      <c r="J139" s="9">
        <f t="shared" si="1"/>
        <v>1.71057225E8</v>
      </c>
      <c r="K139" t="str">
        <f t="shared" si="2"/>
        <v>Mid Price</v>
      </c>
      <c r="L139" t="str">
        <f t="shared" si="3"/>
        <v>High</v>
      </c>
      <c r="M139">
        <f t="shared" si="4"/>
        <v>179655.0</v>
      </c>
    </row>
    <row r="140" spans="8:8" ht="16.5" customHeight="1">
      <c r="A140" t="s">
        <v>282</v>
      </c>
      <c r="B140" t="s">
        <v>283</v>
      </c>
      <c r="C140" t="s">
        <v>284</v>
      </c>
      <c r="D140" t="str">
        <f t="shared" si="0"/>
        <v>Electronics</v>
      </c>
      <c r="E140" s="5">
        <v>99.0</v>
      </c>
      <c r="F140" s="5">
        <v>499.0</v>
      </c>
      <c r="G140" s="6">
        <v>0.8</v>
      </c>
      <c r="H140" s="7">
        <v>4.3</v>
      </c>
      <c r="I140" s="8">
        <v>42641.0</v>
      </c>
      <c r="J140" s="9">
        <f t="shared" si="1"/>
        <v>2.1277859E7</v>
      </c>
      <c r="K140" t="str">
        <f t="shared" si="2"/>
        <v>Low Price</v>
      </c>
      <c r="L140" t="str">
        <f t="shared" si="3"/>
        <v>High</v>
      </c>
      <c r="M140">
        <f t="shared" si="4"/>
        <v>183356.3</v>
      </c>
    </row>
    <row r="141" spans="8:8" ht="16.5" customHeight="1">
      <c r="A141" t="s">
        <v>285</v>
      </c>
      <c r="B141" t="s">
        <v>286</v>
      </c>
      <c r="C141" t="s">
        <v>71</v>
      </c>
      <c r="D141" t="str">
        <f t="shared" si="0"/>
        <v>Computers&amp;Accessories</v>
      </c>
      <c r="E141" s="5">
        <v>689.0</v>
      </c>
      <c r="F141" s="5">
        <v>1500.0</v>
      </c>
      <c r="G141" s="6">
        <v>0.54</v>
      </c>
      <c r="H141" s="7">
        <v>4.2</v>
      </c>
      <c r="I141" s="8">
        <v>42301.0</v>
      </c>
      <c r="J141" s="9">
        <f t="shared" si="1"/>
        <v>6.34515E7</v>
      </c>
      <c r="K141" t="str">
        <f t="shared" si="2"/>
        <v>Mid Price</v>
      </c>
      <c r="L141" t="str">
        <f t="shared" si="3"/>
        <v>High</v>
      </c>
      <c r="M141">
        <f t="shared" si="4"/>
        <v>177664.2</v>
      </c>
    </row>
    <row r="142" spans="8:8" ht="16.5" customHeight="1">
      <c r="A142" t="s">
        <v>287</v>
      </c>
      <c r="B142" t="s">
        <v>288</v>
      </c>
      <c r="C142" t="s">
        <v>142</v>
      </c>
      <c r="D142" t="str">
        <f t="shared" si="0"/>
        <v>Electronics</v>
      </c>
      <c r="E142" s="5">
        <v>2499.0</v>
      </c>
      <c r="F142" s="5">
        <v>9999.0</v>
      </c>
      <c r="G142" s="6">
        <v>0.75</v>
      </c>
      <c r="H142" s="7">
        <v>4.1</v>
      </c>
      <c r="I142" s="8">
        <v>42139.0</v>
      </c>
      <c r="J142" s="9">
        <f t="shared" si="1"/>
        <v>4.21347861E8</v>
      </c>
      <c r="K142" t="str">
        <f t="shared" si="2"/>
        <v>High Price</v>
      </c>
      <c r="L142" t="str">
        <f t="shared" si="3"/>
        <v>High</v>
      </c>
      <c r="M142">
        <f t="shared" si="4"/>
        <v>172769.9</v>
      </c>
    </row>
    <row r="143" spans="8:8" ht="16.5" customHeight="1">
      <c r="A143" t="s">
        <v>289</v>
      </c>
      <c r="B143" t="s">
        <v>290</v>
      </c>
      <c r="C143" t="s">
        <v>291</v>
      </c>
      <c r="D143" t="str">
        <f t="shared" si="0"/>
        <v>Computers&amp;Accessories</v>
      </c>
      <c r="E143" s="5">
        <v>10389.0</v>
      </c>
      <c r="F143" s="5">
        <v>32000.0</v>
      </c>
      <c r="G143" s="6">
        <v>0.68</v>
      </c>
      <c r="H143" s="7">
        <v>4.4</v>
      </c>
      <c r="I143" s="8">
        <v>41398.0</v>
      </c>
      <c r="J143" s="9">
        <f t="shared" si="1"/>
        <v>1.324736E9</v>
      </c>
      <c r="K143" t="str">
        <f t="shared" si="2"/>
        <v>Luxury Price</v>
      </c>
      <c r="L143" t="str">
        <f t="shared" si="3"/>
        <v>High</v>
      </c>
      <c r="M143">
        <f t="shared" si="4"/>
        <v>182151.2</v>
      </c>
    </row>
    <row r="144" spans="8:8" ht="16.5" customHeight="1">
      <c r="A144" t="s">
        <v>292</v>
      </c>
      <c r="B144" t="s">
        <v>293</v>
      </c>
      <c r="C144" t="s">
        <v>271</v>
      </c>
      <c r="D144" t="str">
        <f t="shared" si="0"/>
        <v>Home&amp;Kitchen</v>
      </c>
      <c r="E144" s="5">
        <v>1999.0</v>
      </c>
      <c r="F144" s="5">
        <v>3210.0</v>
      </c>
      <c r="G144" s="6">
        <v>0.38</v>
      </c>
      <c r="H144" s="7">
        <v>4.2</v>
      </c>
      <c r="I144" s="8">
        <v>41349.0</v>
      </c>
      <c r="J144" s="9">
        <f t="shared" si="1"/>
        <v>1.3273029E8</v>
      </c>
      <c r="K144" t="str">
        <f t="shared" si="2"/>
        <v>Mid Price</v>
      </c>
      <c r="L144" t="str">
        <f t="shared" si="3"/>
        <v>High</v>
      </c>
      <c r="M144">
        <f t="shared" si="4"/>
        <v>173665.80000000002</v>
      </c>
    </row>
    <row r="145" spans="8:8" ht="16.5" customHeight="1">
      <c r="A145" t="s">
        <v>294</v>
      </c>
      <c r="B145" t="s">
        <v>295</v>
      </c>
      <c r="C145" t="s">
        <v>195</v>
      </c>
      <c r="D145" t="str">
        <f t="shared" si="0"/>
        <v>Electronics</v>
      </c>
      <c r="E145" s="5">
        <v>1799.0</v>
      </c>
      <c r="F145" s="5">
        <v>4990.0</v>
      </c>
      <c r="G145" s="6">
        <v>0.64</v>
      </c>
      <c r="H145" s="7">
        <v>4.2</v>
      </c>
      <c r="I145" s="8">
        <v>41226.0</v>
      </c>
      <c r="J145" s="9">
        <f t="shared" si="1"/>
        <v>2.0571774E8</v>
      </c>
      <c r="K145" t="str">
        <f t="shared" si="2"/>
        <v>Mid Price</v>
      </c>
      <c r="L145" t="str">
        <f t="shared" si="3"/>
        <v>High</v>
      </c>
      <c r="M145">
        <f t="shared" si="4"/>
        <v>173149.2</v>
      </c>
    </row>
    <row r="146" spans="8:8" ht="16.5" customHeight="1">
      <c r="A146" t="s">
        <v>296</v>
      </c>
      <c r="B146" t="s">
        <v>297</v>
      </c>
      <c r="C146" t="s">
        <v>298</v>
      </c>
      <c r="D146" t="str">
        <f t="shared" si="0"/>
        <v>Electronics</v>
      </c>
      <c r="E146" s="5">
        <v>299.0</v>
      </c>
      <c r="F146" s="5">
        <v>400.0</v>
      </c>
      <c r="G146" s="6">
        <v>0.25</v>
      </c>
      <c r="H146" s="7">
        <v>3.8</v>
      </c>
      <c r="I146" s="8">
        <v>40895.0</v>
      </c>
      <c r="J146" s="9">
        <f t="shared" si="1"/>
        <v>1.6358E7</v>
      </c>
      <c r="K146" t="str">
        <f t="shared" si="2"/>
        <v>Low Price</v>
      </c>
      <c r="L146" t="str">
        <f t="shared" si="3"/>
        <v>Medium</v>
      </c>
      <c r="M146">
        <f t="shared" si="4"/>
        <v>155401.0</v>
      </c>
    </row>
    <row r="147" spans="8:8" ht="16.5" customHeight="1">
      <c r="A147" t="s">
        <v>299</v>
      </c>
      <c r="B147" t="s">
        <v>300</v>
      </c>
      <c r="C147" t="s">
        <v>301</v>
      </c>
      <c r="D147" t="str">
        <f t="shared" si="0"/>
        <v>Home&amp;Kitchen</v>
      </c>
      <c r="E147" s="5">
        <v>1299.0</v>
      </c>
      <c r="F147" s="5">
        <v>1299.0</v>
      </c>
      <c r="G147" s="6">
        <v>0.0</v>
      </c>
      <c r="H147" s="7">
        <v>4.2</v>
      </c>
      <c r="I147" s="8">
        <v>40106.0</v>
      </c>
      <c r="J147" s="9">
        <f t="shared" si="1"/>
        <v>5.2097694E7</v>
      </c>
      <c r="K147" t="str">
        <f t="shared" si="2"/>
        <v>Mid Price</v>
      </c>
      <c r="L147" t="str">
        <f t="shared" si="3"/>
        <v>High</v>
      </c>
      <c r="M147">
        <f t="shared" si="4"/>
        <v>168445.2</v>
      </c>
    </row>
    <row r="148" spans="8:8" ht="16.5" customHeight="1">
      <c r="A148" t="s">
        <v>302</v>
      </c>
      <c r="B148" t="s">
        <v>303</v>
      </c>
      <c r="C148" t="s">
        <v>224</v>
      </c>
      <c r="D148" t="str">
        <f t="shared" si="0"/>
        <v>Home&amp;Kitchen</v>
      </c>
      <c r="E148" s="5">
        <v>3229.0</v>
      </c>
      <c r="F148" s="5">
        <v>5295.0</v>
      </c>
      <c r="G148" s="6">
        <v>0.39</v>
      </c>
      <c r="H148" s="7">
        <v>4.2</v>
      </c>
      <c r="I148" s="8">
        <v>39724.0</v>
      </c>
      <c r="J148" s="9">
        <f t="shared" si="1"/>
        <v>2.1033858E8</v>
      </c>
      <c r="K148" t="str">
        <f t="shared" si="2"/>
        <v>High Price</v>
      </c>
      <c r="L148" t="str">
        <f t="shared" si="3"/>
        <v>High</v>
      </c>
      <c r="M148">
        <f t="shared" si="4"/>
        <v>166840.80000000002</v>
      </c>
    </row>
    <row r="149" spans="8:8" ht="16.5" customHeight="1">
      <c r="A149" t="s">
        <v>304</v>
      </c>
      <c r="B149" t="s">
        <v>305</v>
      </c>
      <c r="C149" t="s">
        <v>142</v>
      </c>
      <c r="D149" t="str">
        <f t="shared" si="0"/>
        <v>Electronics</v>
      </c>
      <c r="E149" s="5">
        <v>2799.0</v>
      </c>
      <c r="F149" s="5">
        <v>6499.0</v>
      </c>
      <c r="G149" s="6">
        <v>0.57</v>
      </c>
      <c r="H149" s="7">
        <v>4.1</v>
      </c>
      <c r="I149" s="8">
        <v>38879.0</v>
      </c>
      <c r="J149" s="9">
        <f t="shared" si="1"/>
        <v>2.52674621E8</v>
      </c>
      <c r="K149" t="str">
        <f t="shared" si="2"/>
        <v>High Price</v>
      </c>
      <c r="L149" t="str">
        <f t="shared" si="3"/>
        <v>High</v>
      </c>
      <c r="M149">
        <f t="shared" si="4"/>
        <v>159403.9</v>
      </c>
    </row>
    <row r="150" spans="8:8" ht="16.5" customHeight="1">
      <c r="A150" t="s">
        <v>306</v>
      </c>
      <c r="B150" t="s">
        <v>307</v>
      </c>
      <c r="C150" t="s">
        <v>142</v>
      </c>
      <c r="D150" t="str">
        <f t="shared" si="0"/>
        <v>Electronics</v>
      </c>
      <c r="E150" s="5">
        <v>2499.0</v>
      </c>
      <c r="F150" s="5">
        <v>5999.0</v>
      </c>
      <c r="G150" s="6">
        <v>0.58</v>
      </c>
      <c r="H150" s="7">
        <v>4.1</v>
      </c>
      <c r="I150" s="8">
        <v>38879.0</v>
      </c>
      <c r="J150" s="9">
        <f t="shared" si="1"/>
        <v>2.33235121E8</v>
      </c>
      <c r="K150" t="str">
        <f t="shared" si="2"/>
        <v>High Price</v>
      </c>
      <c r="L150" t="str">
        <f t="shared" si="3"/>
        <v>High</v>
      </c>
      <c r="M150">
        <f t="shared" si="4"/>
        <v>159403.9</v>
      </c>
    </row>
    <row r="151" spans="8:8" ht="16.5" customHeight="1">
      <c r="A151" t="s">
        <v>308</v>
      </c>
      <c r="B151" t="s">
        <v>309</v>
      </c>
      <c r="C151" t="s">
        <v>310</v>
      </c>
      <c r="D151" t="str">
        <f t="shared" si="0"/>
        <v>Electronics</v>
      </c>
      <c r="E151" s="5">
        <v>571.0</v>
      </c>
      <c r="F151" s="5">
        <v>999.0</v>
      </c>
      <c r="G151" s="6">
        <v>0.43</v>
      </c>
      <c r="H151" s="7">
        <v>4.3</v>
      </c>
      <c r="I151" s="8">
        <v>38221.0</v>
      </c>
      <c r="J151" s="9">
        <f t="shared" si="1"/>
        <v>3.8182779E7</v>
      </c>
      <c r="K151" t="str">
        <f t="shared" si="2"/>
        <v>Mid Price</v>
      </c>
      <c r="L151" t="str">
        <f t="shared" si="3"/>
        <v>High</v>
      </c>
      <c r="M151">
        <f t="shared" si="4"/>
        <v>164350.3</v>
      </c>
    </row>
    <row r="152" spans="8:8" ht="16.5" customHeight="1">
      <c r="A152" t="s">
        <v>311</v>
      </c>
      <c r="B152" t="s">
        <v>312</v>
      </c>
      <c r="C152" t="s">
        <v>313</v>
      </c>
      <c r="D152" t="str">
        <f t="shared" si="0"/>
        <v>Home&amp;Kitchen</v>
      </c>
      <c r="E152" s="5">
        <v>1614.0</v>
      </c>
      <c r="F152" s="5">
        <v>1745.0</v>
      </c>
      <c r="G152" s="6">
        <v>0.08</v>
      </c>
      <c r="H152" s="7">
        <v>4.3</v>
      </c>
      <c r="I152" s="8">
        <v>37974.0</v>
      </c>
      <c r="J152" s="9">
        <f t="shared" si="1"/>
        <v>6.626463E7</v>
      </c>
      <c r="K152" t="str">
        <f t="shared" si="2"/>
        <v>Mid Price</v>
      </c>
      <c r="L152" t="str">
        <f t="shared" si="3"/>
        <v>High</v>
      </c>
      <c r="M152">
        <f t="shared" si="4"/>
        <v>163288.19999999998</v>
      </c>
    </row>
    <row r="153" spans="8:8" ht="16.5" customHeight="1">
      <c r="A153" t="s">
        <v>314</v>
      </c>
      <c r="B153" t="s">
        <v>315</v>
      </c>
      <c r="C153" t="s">
        <v>22</v>
      </c>
      <c r="D153" t="str">
        <f t="shared" si="0"/>
        <v>Electronics</v>
      </c>
      <c r="E153" s="5">
        <v>399.0</v>
      </c>
      <c r="F153" s="5">
        <v>699.0</v>
      </c>
      <c r="G153" s="6">
        <v>0.43</v>
      </c>
      <c r="H153" s="7">
        <v>4.0</v>
      </c>
      <c r="I153" s="8">
        <v>37817.0</v>
      </c>
      <c r="J153" s="9">
        <f t="shared" si="1"/>
        <v>2.6434083E7</v>
      </c>
      <c r="K153" t="str">
        <f t="shared" si="2"/>
        <v>Mid Price</v>
      </c>
      <c r="L153" t="str">
        <f t="shared" si="3"/>
        <v>High</v>
      </c>
      <c r="M153">
        <f t="shared" si="4"/>
        <v>151268.0</v>
      </c>
    </row>
    <row r="154" spans="8:8" ht="16.5" customHeight="1">
      <c r="A154" t="s">
        <v>316</v>
      </c>
      <c r="B154" t="s">
        <v>317</v>
      </c>
      <c r="C154" t="s">
        <v>251</v>
      </c>
      <c r="D154" t="str">
        <f t="shared" si="0"/>
        <v>Home&amp;Kitchen</v>
      </c>
      <c r="E154" s="5">
        <v>616.0</v>
      </c>
      <c r="F154" s="5">
        <v>1190.0</v>
      </c>
      <c r="G154" s="6">
        <v>0.48</v>
      </c>
      <c r="H154" s="7">
        <v>4.1</v>
      </c>
      <c r="I154" s="8">
        <v>37126.0</v>
      </c>
      <c r="J154" s="9">
        <f t="shared" si="1"/>
        <v>4.417994E7</v>
      </c>
      <c r="K154" t="str">
        <f t="shared" si="2"/>
        <v>Mid Price</v>
      </c>
      <c r="L154" t="str">
        <f t="shared" si="3"/>
        <v>High</v>
      </c>
      <c r="M154">
        <f t="shared" si="4"/>
        <v>152216.59999999998</v>
      </c>
    </row>
    <row r="155" spans="8:8" ht="16.5" customHeight="1">
      <c r="A155" t="s">
        <v>318</v>
      </c>
      <c r="B155" t="s">
        <v>319</v>
      </c>
      <c r="C155" t="s">
        <v>64</v>
      </c>
      <c r="D155" t="str">
        <f t="shared" si="0"/>
        <v>Electronics</v>
      </c>
      <c r="E155" s="5">
        <v>1599.0</v>
      </c>
      <c r="F155" s="5">
        <v>3499.0</v>
      </c>
      <c r="G155" s="6">
        <v>0.54</v>
      </c>
      <c r="H155" s="7">
        <v>4.0</v>
      </c>
      <c r="I155" s="8">
        <v>36384.0</v>
      </c>
      <c r="J155" s="9">
        <f t="shared" si="1"/>
        <v>1.27307616E8</v>
      </c>
      <c r="K155" t="str">
        <f t="shared" si="2"/>
        <v>Mid Price</v>
      </c>
      <c r="L155" t="str">
        <f t="shared" si="3"/>
        <v>High</v>
      </c>
      <c r="M155">
        <f t="shared" si="4"/>
        <v>145536.0</v>
      </c>
    </row>
    <row r="156" spans="8:8" ht="16.5" customHeight="1">
      <c r="A156" t="s">
        <v>320</v>
      </c>
      <c r="B156" t="s">
        <v>321</v>
      </c>
      <c r="C156" t="s">
        <v>64</v>
      </c>
      <c r="D156" t="str">
        <f t="shared" si="0"/>
        <v>Electronics</v>
      </c>
      <c r="E156" s="5">
        <v>900.0</v>
      </c>
      <c r="F156" s="5">
        <v>2499.0</v>
      </c>
      <c r="G156" s="6">
        <v>0.64</v>
      </c>
      <c r="H156" s="7">
        <v>4.0</v>
      </c>
      <c r="I156" s="8">
        <v>36384.0</v>
      </c>
      <c r="J156" s="9">
        <f t="shared" si="1"/>
        <v>9.0923616E7</v>
      </c>
      <c r="K156" t="str">
        <f t="shared" si="2"/>
        <v>Mid Price</v>
      </c>
      <c r="L156" t="str">
        <f t="shared" si="3"/>
        <v>High</v>
      </c>
      <c r="M156">
        <f t="shared" si="4"/>
        <v>145536.0</v>
      </c>
    </row>
    <row r="157" spans="8:8" ht="16.5" customHeight="1">
      <c r="A157" t="s">
        <v>322</v>
      </c>
      <c r="B157" t="s">
        <v>323</v>
      </c>
      <c r="C157" t="s">
        <v>324</v>
      </c>
      <c r="D157" t="str">
        <f t="shared" si="0"/>
        <v>Home&amp;Kitchen</v>
      </c>
      <c r="E157" s="5">
        <v>539.0</v>
      </c>
      <c r="F157" s="5">
        <v>720.0</v>
      </c>
      <c r="G157" s="6">
        <v>0.25</v>
      </c>
      <c r="H157" s="7">
        <v>4.1</v>
      </c>
      <c r="I157" s="8">
        <v>36017.0</v>
      </c>
      <c r="J157" s="9">
        <f t="shared" si="1"/>
        <v>2.593224E7</v>
      </c>
      <c r="K157" t="str">
        <f t="shared" si="2"/>
        <v>Mid Price</v>
      </c>
      <c r="L157" t="str">
        <f t="shared" si="3"/>
        <v>High</v>
      </c>
      <c r="M157">
        <f t="shared" si="4"/>
        <v>147669.69999999998</v>
      </c>
    </row>
    <row r="158" spans="8:8" ht="16.5" customHeight="1">
      <c r="A158" t="s">
        <v>325</v>
      </c>
      <c r="B158" t="s">
        <v>326</v>
      </c>
      <c r="C158" t="s">
        <v>15</v>
      </c>
      <c r="D158" t="str">
        <f t="shared" si="0"/>
        <v>Electronics</v>
      </c>
      <c r="E158" s="5">
        <v>269.0</v>
      </c>
      <c r="F158" s="5">
        <v>650.0</v>
      </c>
      <c r="G158" s="6">
        <v>0.59</v>
      </c>
      <c r="H158" s="7">
        <v>4.4</v>
      </c>
      <c r="I158" s="8">
        <v>35877.0</v>
      </c>
      <c r="J158" s="9">
        <f t="shared" si="1"/>
        <v>2.332005E7</v>
      </c>
      <c r="K158" t="str">
        <f t="shared" si="2"/>
        <v>Mid Price</v>
      </c>
      <c r="L158" t="str">
        <f t="shared" si="3"/>
        <v>High</v>
      </c>
      <c r="M158">
        <f t="shared" si="4"/>
        <v>157858.80000000002</v>
      </c>
    </row>
    <row r="159" spans="8:8" ht="16.5" customHeight="1">
      <c r="A159" t="s">
        <v>327</v>
      </c>
      <c r="B159" t="s">
        <v>328</v>
      </c>
      <c r="C159" t="s">
        <v>329</v>
      </c>
      <c r="D159" t="str">
        <f t="shared" si="0"/>
        <v>Home&amp;Kitchen</v>
      </c>
      <c r="E159" s="5">
        <v>749.0</v>
      </c>
      <c r="F159" s="5">
        <v>1111.0</v>
      </c>
      <c r="G159" s="6">
        <v>0.33</v>
      </c>
      <c r="H159" s="7">
        <v>4.2</v>
      </c>
      <c r="I159" s="8">
        <v>35693.0</v>
      </c>
      <c r="J159" s="9">
        <f t="shared" si="1"/>
        <v>3.9654923E7</v>
      </c>
      <c r="K159" t="str">
        <f t="shared" si="2"/>
        <v>Mid Price</v>
      </c>
      <c r="L159" t="str">
        <f t="shared" si="3"/>
        <v>High</v>
      </c>
      <c r="M159">
        <f t="shared" si="4"/>
        <v>149910.6</v>
      </c>
    </row>
    <row r="160" spans="8:8" ht="16.5" customHeight="1">
      <c r="A160" t="s">
        <v>330</v>
      </c>
      <c r="B160" t="s">
        <v>331</v>
      </c>
      <c r="C160" t="s">
        <v>101</v>
      </c>
      <c r="D160" t="str">
        <f t="shared" si="0"/>
        <v>Computers&amp;Accessories</v>
      </c>
      <c r="E160" s="5">
        <v>2499.0</v>
      </c>
      <c r="F160" s="5">
        <v>4999.0</v>
      </c>
      <c r="G160" s="6">
        <v>0.5</v>
      </c>
      <c r="H160" s="7">
        <v>4.4</v>
      </c>
      <c r="I160" s="8">
        <v>35024.0</v>
      </c>
      <c r="J160" s="9">
        <f t="shared" si="1"/>
        <v>1.75084976E8</v>
      </c>
      <c r="K160" t="str">
        <f t="shared" si="2"/>
        <v>Mid Price</v>
      </c>
      <c r="L160" t="str">
        <f t="shared" si="3"/>
        <v>High</v>
      </c>
      <c r="M160">
        <f t="shared" si="4"/>
        <v>154105.6</v>
      </c>
    </row>
    <row r="161" spans="8:8" ht="16.5" customHeight="1">
      <c r="A161" t="s">
        <v>332</v>
      </c>
      <c r="B161" t="s">
        <v>333</v>
      </c>
      <c r="C161" t="s">
        <v>257</v>
      </c>
      <c r="D161" t="str">
        <f t="shared" si="0"/>
        <v>Electronics</v>
      </c>
      <c r="E161" s="5">
        <v>14999.0</v>
      </c>
      <c r="F161" s="5">
        <v>19999.0</v>
      </c>
      <c r="G161" s="6">
        <v>0.25</v>
      </c>
      <c r="H161" s="7">
        <v>4.2</v>
      </c>
      <c r="I161" s="8">
        <v>34899.0</v>
      </c>
      <c r="J161" s="9">
        <f t="shared" si="1"/>
        <v>6.97945101E8</v>
      </c>
      <c r="K161" t="str">
        <f t="shared" si="2"/>
        <v>High Price</v>
      </c>
      <c r="L161" t="str">
        <f t="shared" si="3"/>
        <v>High</v>
      </c>
      <c r="M161">
        <f t="shared" si="4"/>
        <v>146575.80000000002</v>
      </c>
    </row>
    <row r="162" spans="8:8" ht="16.5" customHeight="1">
      <c r="A162" t="s">
        <v>334</v>
      </c>
      <c r="B162" t="s">
        <v>335</v>
      </c>
      <c r="C162" t="s">
        <v>257</v>
      </c>
      <c r="D162" t="str">
        <f t="shared" si="0"/>
        <v>Electronics</v>
      </c>
      <c r="E162" s="5">
        <v>15999.0</v>
      </c>
      <c r="F162" s="5">
        <v>21999.0</v>
      </c>
      <c r="G162" s="6">
        <v>0.27</v>
      </c>
      <c r="H162" s="7">
        <v>4.2</v>
      </c>
      <c r="I162" s="8">
        <v>34899.0</v>
      </c>
      <c r="J162" s="9">
        <f t="shared" si="1"/>
        <v>7.67743101E8</v>
      </c>
      <c r="K162" t="str">
        <f t="shared" si="2"/>
        <v>Luxury Price</v>
      </c>
      <c r="L162" t="str">
        <f t="shared" si="3"/>
        <v>High</v>
      </c>
      <c r="M162">
        <f t="shared" si="4"/>
        <v>146575.80000000002</v>
      </c>
    </row>
    <row r="163" spans="8:8" ht="16.5" customHeight="1">
      <c r="A163" t="s">
        <v>336</v>
      </c>
      <c r="B163" t="s">
        <v>337</v>
      </c>
      <c r="C163" t="s">
        <v>257</v>
      </c>
      <c r="D163" t="str">
        <f t="shared" si="0"/>
        <v>Electronics</v>
      </c>
      <c r="E163" s="5">
        <v>24999.0</v>
      </c>
      <c r="F163" s="5">
        <v>31999.0</v>
      </c>
      <c r="G163" s="6">
        <v>0.22</v>
      </c>
      <c r="H163" s="7">
        <v>4.2</v>
      </c>
      <c r="I163" s="8">
        <v>34899.0</v>
      </c>
      <c r="J163" s="9">
        <f t="shared" si="1"/>
        <v>1.116733101E9</v>
      </c>
      <c r="K163" t="str">
        <f t="shared" si="2"/>
        <v>Luxury Price</v>
      </c>
      <c r="L163" t="str">
        <f t="shared" si="3"/>
        <v>High</v>
      </c>
      <c r="M163">
        <f t="shared" si="4"/>
        <v>146575.80000000002</v>
      </c>
    </row>
    <row r="164" spans="8:8" ht="16.5" customHeight="1">
      <c r="A164" t="s">
        <v>338</v>
      </c>
      <c r="B164" t="s">
        <v>339</v>
      </c>
      <c r="C164" t="s">
        <v>204</v>
      </c>
      <c r="D164" t="str">
        <f t="shared" si="0"/>
        <v>Computers&amp;Accessories</v>
      </c>
      <c r="E164" s="5">
        <v>799.0</v>
      </c>
      <c r="F164" s="5">
        <v>1295.0</v>
      </c>
      <c r="G164" s="6">
        <v>0.38</v>
      </c>
      <c r="H164" s="7">
        <v>4.4</v>
      </c>
      <c r="I164" s="8">
        <v>34852.0</v>
      </c>
      <c r="J164" s="9">
        <f t="shared" si="1"/>
        <v>4.513334E7</v>
      </c>
      <c r="K164" t="str">
        <f t="shared" si="2"/>
        <v>Mid Price</v>
      </c>
      <c r="L164" t="str">
        <f t="shared" si="3"/>
        <v>High</v>
      </c>
      <c r="M164">
        <f t="shared" si="4"/>
        <v>153348.80000000002</v>
      </c>
    </row>
    <row r="165" spans="8:8" ht="16.5" customHeight="1">
      <c r="A165" t="s">
        <v>340</v>
      </c>
      <c r="B165" t="s">
        <v>341</v>
      </c>
      <c r="C165" t="s">
        <v>71</v>
      </c>
      <c r="D165" t="str">
        <f t="shared" si="0"/>
        <v>Computers&amp;Accessories</v>
      </c>
      <c r="E165" s="5">
        <v>789.0</v>
      </c>
      <c r="F165" s="5">
        <v>1999.0</v>
      </c>
      <c r="G165" s="6">
        <v>0.61</v>
      </c>
      <c r="H165" s="7">
        <v>4.2</v>
      </c>
      <c r="I165" s="8">
        <v>34540.0</v>
      </c>
      <c r="J165" s="9">
        <f t="shared" si="1"/>
        <v>6.904546E7</v>
      </c>
      <c r="K165" t="str">
        <f t="shared" si="2"/>
        <v>Mid Price</v>
      </c>
      <c r="L165" t="str">
        <f t="shared" si="3"/>
        <v>High</v>
      </c>
      <c r="M165">
        <f t="shared" si="4"/>
        <v>145068.0</v>
      </c>
    </row>
    <row r="166" spans="8:8" ht="16.5" customHeight="1">
      <c r="A166" t="s">
        <v>342</v>
      </c>
      <c r="B166" t="s">
        <v>343</v>
      </c>
      <c r="C166" t="s">
        <v>344</v>
      </c>
      <c r="D166" t="str">
        <f t="shared" si="0"/>
        <v>Computers&amp;Accessories</v>
      </c>
      <c r="E166" s="5">
        <v>329.0</v>
      </c>
      <c r="F166" s="5">
        <v>399.0</v>
      </c>
      <c r="G166" s="6">
        <v>0.18</v>
      </c>
      <c r="H166" s="7">
        <v>3.6</v>
      </c>
      <c r="I166" s="8">
        <v>33735.0</v>
      </c>
      <c r="J166" s="9">
        <f t="shared" si="1"/>
        <v>1.3460265E7</v>
      </c>
      <c r="K166" t="str">
        <f t="shared" si="2"/>
        <v>Low Price</v>
      </c>
      <c r="L166" t="str">
        <f t="shared" si="3"/>
        <v>Medium</v>
      </c>
      <c r="M166">
        <f t="shared" si="4"/>
        <v>121446.0</v>
      </c>
    </row>
    <row r="167" spans="8:8" ht="16.5" customHeight="1">
      <c r="A167" t="s">
        <v>345</v>
      </c>
      <c r="B167" t="s">
        <v>346</v>
      </c>
      <c r="C167" t="s">
        <v>347</v>
      </c>
      <c r="D167" t="str">
        <f t="shared" si="0"/>
        <v>Computers&amp;Accessories</v>
      </c>
      <c r="E167" s="5">
        <v>1399.0</v>
      </c>
      <c r="F167" s="5">
        <v>2498.0</v>
      </c>
      <c r="G167" s="6">
        <v>0.44</v>
      </c>
      <c r="H167" s="7">
        <v>4.2</v>
      </c>
      <c r="I167" s="8">
        <v>33717.0</v>
      </c>
      <c r="J167" s="9">
        <f t="shared" si="1"/>
        <v>8.4225066E7</v>
      </c>
      <c r="K167" t="str">
        <f t="shared" si="2"/>
        <v>Mid Price</v>
      </c>
      <c r="L167" t="str">
        <f t="shared" si="3"/>
        <v>High</v>
      </c>
      <c r="M167">
        <f t="shared" si="4"/>
        <v>141611.4</v>
      </c>
    </row>
    <row r="168" spans="8:8" ht="16.5" customHeight="1">
      <c r="A168" t="s">
        <v>348</v>
      </c>
      <c r="B168" t="s">
        <v>349</v>
      </c>
      <c r="C168" t="s">
        <v>110</v>
      </c>
      <c r="D168" t="str">
        <f t="shared" si="0"/>
        <v>Electronics</v>
      </c>
      <c r="E168" s="5">
        <v>1199.0</v>
      </c>
      <c r="F168" s="5">
        <v>2499.0</v>
      </c>
      <c r="G168" s="6">
        <v>0.52</v>
      </c>
      <c r="H168" s="7">
        <v>4.0</v>
      </c>
      <c r="I168" s="8">
        <v>33584.0</v>
      </c>
      <c r="J168" s="9">
        <f t="shared" si="1"/>
        <v>8.3926416E7</v>
      </c>
      <c r="K168" t="str">
        <f t="shared" si="2"/>
        <v>Mid Price</v>
      </c>
      <c r="L168" t="str">
        <f t="shared" si="3"/>
        <v>High</v>
      </c>
      <c r="M168">
        <f t="shared" si="4"/>
        <v>134336.0</v>
      </c>
    </row>
    <row r="169" spans="8:8" ht="16.5" customHeight="1">
      <c r="A169" t="s">
        <v>350</v>
      </c>
      <c r="B169" t="s">
        <v>351</v>
      </c>
      <c r="C169" t="s">
        <v>352</v>
      </c>
      <c r="D169" t="str">
        <f t="shared" si="0"/>
        <v>Computers&amp;Accessories</v>
      </c>
      <c r="E169" s="5">
        <v>299.0</v>
      </c>
      <c r="F169" s="5">
        <v>550.0</v>
      </c>
      <c r="G169" s="6">
        <v>0.46</v>
      </c>
      <c r="H169" s="7">
        <v>4.6</v>
      </c>
      <c r="I169" s="8">
        <v>33434.0</v>
      </c>
      <c r="J169" s="9">
        <f t="shared" si="1"/>
        <v>1.83887E7</v>
      </c>
      <c r="K169" t="str">
        <f t="shared" si="2"/>
        <v>Mid Price</v>
      </c>
      <c r="L169" t="str">
        <f t="shared" si="3"/>
        <v>High</v>
      </c>
      <c r="M169">
        <f t="shared" si="4"/>
        <v>153796.4</v>
      </c>
    </row>
    <row r="170" spans="8:8" ht="16.5" customHeight="1">
      <c r="A170" t="s">
        <v>353</v>
      </c>
      <c r="B170" t="s">
        <v>354</v>
      </c>
      <c r="C170" t="s">
        <v>204</v>
      </c>
      <c r="D170" t="str">
        <f t="shared" si="0"/>
        <v>Computers&amp;Accessories</v>
      </c>
      <c r="E170" s="5">
        <v>299.0</v>
      </c>
      <c r="F170" s="5">
        <v>650.0</v>
      </c>
      <c r="G170" s="6">
        <v>0.54</v>
      </c>
      <c r="H170" s="7">
        <v>4.5</v>
      </c>
      <c r="I170" s="8">
        <v>33176.0</v>
      </c>
      <c r="J170" s="9">
        <f t="shared" si="1"/>
        <v>2.15644E7</v>
      </c>
      <c r="K170" t="str">
        <f t="shared" si="2"/>
        <v>Mid Price</v>
      </c>
      <c r="L170" t="str">
        <f t="shared" si="3"/>
        <v>High</v>
      </c>
      <c r="M170">
        <f t="shared" si="4"/>
        <v>149292.0</v>
      </c>
    </row>
    <row r="171" spans="8:8" ht="16.5" customHeight="1">
      <c r="A171" t="s">
        <v>355</v>
      </c>
      <c r="B171" t="s">
        <v>356</v>
      </c>
      <c r="C171" t="s">
        <v>357</v>
      </c>
      <c r="D171" t="str">
        <f t="shared" si="0"/>
        <v>Home&amp;Kitchen</v>
      </c>
      <c r="E171" s="5">
        <v>2799.0</v>
      </c>
      <c r="F171" s="5">
        <v>3799.0</v>
      </c>
      <c r="G171" s="6">
        <v>0.26</v>
      </c>
      <c r="H171" s="7">
        <v>3.9</v>
      </c>
      <c r="I171" s="8">
        <v>32931.0</v>
      </c>
      <c r="J171" s="9">
        <f t="shared" si="1"/>
        <v>1.25104869E8</v>
      </c>
      <c r="K171" t="str">
        <f t="shared" si="2"/>
        <v>Mid Price</v>
      </c>
      <c r="L171" t="str">
        <f t="shared" si="3"/>
        <v>Medium</v>
      </c>
      <c r="M171">
        <f t="shared" si="4"/>
        <v>128430.9</v>
      </c>
    </row>
    <row r="172" spans="8:8" ht="16.5" customHeight="1">
      <c r="A172" t="s">
        <v>358</v>
      </c>
      <c r="B172" t="s">
        <v>359</v>
      </c>
      <c r="C172" t="s">
        <v>29</v>
      </c>
      <c r="D172" t="str">
        <f t="shared" si="0"/>
        <v>Electronics</v>
      </c>
      <c r="E172" s="5">
        <v>15490.0</v>
      </c>
      <c r="F172" s="5">
        <v>20990.0</v>
      </c>
      <c r="G172" s="6">
        <v>0.26</v>
      </c>
      <c r="H172" s="7">
        <v>4.2</v>
      </c>
      <c r="I172" s="8">
        <v>32916.0</v>
      </c>
      <c r="J172" s="9">
        <f t="shared" si="1"/>
        <v>6.9090684E8</v>
      </c>
      <c r="K172" t="str">
        <f t="shared" si="2"/>
        <v>Luxury Price</v>
      </c>
      <c r="L172" t="str">
        <f t="shared" si="3"/>
        <v>High</v>
      </c>
      <c r="M172">
        <f t="shared" si="4"/>
        <v>138247.2</v>
      </c>
    </row>
    <row r="173" spans="8:8" ht="16.5" customHeight="1">
      <c r="A173" t="s">
        <v>360</v>
      </c>
      <c r="B173" t="s">
        <v>361</v>
      </c>
      <c r="C173" t="s">
        <v>29</v>
      </c>
      <c r="D173" t="str">
        <f t="shared" si="0"/>
        <v>Electronics</v>
      </c>
      <c r="E173" s="5">
        <v>15490.0</v>
      </c>
      <c r="F173" s="5">
        <v>20990.0</v>
      </c>
      <c r="G173" s="6">
        <v>0.26</v>
      </c>
      <c r="H173" s="7">
        <v>4.2</v>
      </c>
      <c r="I173" s="8">
        <v>32916.0</v>
      </c>
      <c r="J173" s="9">
        <f t="shared" si="1"/>
        <v>6.9090684E8</v>
      </c>
      <c r="K173" t="str">
        <f t="shared" si="2"/>
        <v>Luxury Price</v>
      </c>
      <c r="L173" t="str">
        <f t="shared" si="3"/>
        <v>High</v>
      </c>
      <c r="M173">
        <f t="shared" si="4"/>
        <v>138247.2</v>
      </c>
    </row>
    <row r="174" spans="8:8" ht="16.5" customHeight="1">
      <c r="A174" t="s">
        <v>362</v>
      </c>
      <c r="B174" t="s">
        <v>363</v>
      </c>
      <c r="C174" t="s">
        <v>257</v>
      </c>
      <c r="D174" t="str">
        <f t="shared" si="0"/>
        <v>Electronics</v>
      </c>
      <c r="E174" s="5">
        <v>13999.0</v>
      </c>
      <c r="F174" s="5">
        <v>24999.0</v>
      </c>
      <c r="G174" s="6">
        <v>0.44</v>
      </c>
      <c r="H174" s="7">
        <v>4.2</v>
      </c>
      <c r="I174" s="8">
        <v>32840.0</v>
      </c>
      <c r="J174" s="9">
        <f t="shared" si="1"/>
        <v>8.2096716E8</v>
      </c>
      <c r="K174" t="str">
        <f t="shared" si="2"/>
        <v>Luxury Price</v>
      </c>
      <c r="L174" t="str">
        <f t="shared" si="3"/>
        <v>High</v>
      </c>
      <c r="M174">
        <f t="shared" si="4"/>
        <v>137928.0</v>
      </c>
    </row>
    <row r="175" spans="8:8" ht="16.5" customHeight="1">
      <c r="A175" t="s">
        <v>364</v>
      </c>
      <c r="B175" t="s">
        <v>365</v>
      </c>
      <c r="C175" t="s">
        <v>257</v>
      </c>
      <c r="D175" t="str">
        <f t="shared" si="0"/>
        <v>Electronics</v>
      </c>
      <c r="E175" s="5">
        <v>21999.0</v>
      </c>
      <c r="F175" s="5">
        <v>29999.0</v>
      </c>
      <c r="G175" s="6">
        <v>0.27</v>
      </c>
      <c r="H175" s="7">
        <v>4.2</v>
      </c>
      <c r="I175" s="8">
        <v>32840.0</v>
      </c>
      <c r="J175" s="9">
        <f t="shared" si="1"/>
        <v>9.8516716E8</v>
      </c>
      <c r="K175" t="str">
        <f t="shared" si="2"/>
        <v>Luxury Price</v>
      </c>
      <c r="L175" t="str">
        <f t="shared" si="3"/>
        <v>High</v>
      </c>
      <c r="M175">
        <f t="shared" si="4"/>
        <v>137928.0</v>
      </c>
    </row>
    <row r="176" spans="8:8" ht="16.5" customHeight="1">
      <c r="A176" t="s">
        <v>366</v>
      </c>
      <c r="B176" t="s">
        <v>367</v>
      </c>
      <c r="C176" t="s">
        <v>257</v>
      </c>
      <c r="D176" t="str">
        <f t="shared" si="0"/>
        <v>Electronics</v>
      </c>
      <c r="E176" s="5">
        <v>24999.0</v>
      </c>
      <c r="F176" s="5">
        <v>35999.0</v>
      </c>
      <c r="G176" s="6">
        <v>0.31</v>
      </c>
      <c r="H176" s="7">
        <v>4.2</v>
      </c>
      <c r="I176" s="8">
        <v>32840.0</v>
      </c>
      <c r="J176" s="9">
        <f t="shared" si="1"/>
        <v>1.18220716E9</v>
      </c>
      <c r="K176" t="str">
        <f t="shared" si="2"/>
        <v>Luxury Price</v>
      </c>
      <c r="L176" t="str">
        <f t="shared" si="3"/>
        <v>High</v>
      </c>
      <c r="M176">
        <f t="shared" si="4"/>
        <v>137928.0</v>
      </c>
    </row>
    <row r="177" spans="8:8" ht="16.5" customHeight="1">
      <c r="A177" t="s">
        <v>368</v>
      </c>
      <c r="B177" t="s">
        <v>369</v>
      </c>
      <c r="C177" t="s">
        <v>257</v>
      </c>
      <c r="D177" t="str">
        <f t="shared" si="0"/>
        <v>Electronics</v>
      </c>
      <c r="E177" s="5">
        <v>21999.0</v>
      </c>
      <c r="F177" s="5">
        <v>29999.0</v>
      </c>
      <c r="G177" s="6">
        <v>0.27</v>
      </c>
      <c r="H177" s="7">
        <v>4.2</v>
      </c>
      <c r="I177" s="8">
        <v>32840.0</v>
      </c>
      <c r="J177" s="9">
        <f t="shared" si="1"/>
        <v>9.8516716E8</v>
      </c>
      <c r="K177" t="str">
        <f t="shared" si="2"/>
        <v>Luxury Price</v>
      </c>
      <c r="L177" t="str">
        <f t="shared" si="3"/>
        <v>High</v>
      </c>
      <c r="M177">
        <f t="shared" si="4"/>
        <v>137928.0</v>
      </c>
    </row>
    <row r="178" spans="8:8" ht="16.5" customHeight="1">
      <c r="A178" t="s">
        <v>370</v>
      </c>
      <c r="B178" t="s">
        <v>371</v>
      </c>
      <c r="C178" t="s">
        <v>257</v>
      </c>
      <c r="D178" t="str">
        <f t="shared" si="0"/>
        <v>Electronics</v>
      </c>
      <c r="E178" s="5">
        <v>16999.0</v>
      </c>
      <c r="F178" s="5">
        <v>25999.0</v>
      </c>
      <c r="G178" s="6">
        <v>0.35</v>
      </c>
      <c r="H178" s="7">
        <v>4.2</v>
      </c>
      <c r="I178" s="8">
        <v>32840.0</v>
      </c>
      <c r="J178" s="9">
        <f t="shared" si="1"/>
        <v>8.5380716E8</v>
      </c>
      <c r="K178" t="str">
        <f t="shared" si="2"/>
        <v>Luxury Price</v>
      </c>
      <c r="L178" t="str">
        <f t="shared" si="3"/>
        <v>High</v>
      </c>
      <c r="M178">
        <f t="shared" si="4"/>
        <v>137928.0</v>
      </c>
    </row>
    <row r="179" spans="8:8" ht="16.5" customHeight="1">
      <c r="A179" t="s">
        <v>372</v>
      </c>
      <c r="B179" t="s">
        <v>373</v>
      </c>
      <c r="C179" t="s">
        <v>46</v>
      </c>
      <c r="D179" t="str">
        <f t="shared" si="0"/>
        <v>Electronics</v>
      </c>
      <c r="E179" s="5">
        <v>369.0</v>
      </c>
      <c r="F179" s="5">
        <v>1600.0</v>
      </c>
      <c r="G179" s="6">
        <v>0.77</v>
      </c>
      <c r="H179" s="7">
        <v>4.0</v>
      </c>
      <c r="I179" s="8">
        <v>32625.0</v>
      </c>
      <c r="J179" s="9">
        <f t="shared" si="1"/>
        <v>5.22E7</v>
      </c>
      <c r="K179" t="str">
        <f t="shared" si="2"/>
        <v>Mid Price</v>
      </c>
      <c r="L179" t="str">
        <f t="shared" si="3"/>
        <v>High</v>
      </c>
      <c r="M179">
        <f t="shared" si="4"/>
        <v>130500.0</v>
      </c>
    </row>
    <row r="180" spans="8:8" ht="16.5" customHeight="1">
      <c r="A180" t="s">
        <v>372</v>
      </c>
      <c r="B180" t="s">
        <v>373</v>
      </c>
      <c r="C180" t="s">
        <v>46</v>
      </c>
      <c r="D180" t="str">
        <f t="shared" si="0"/>
        <v>Electronics</v>
      </c>
      <c r="E180" s="5">
        <v>369.0</v>
      </c>
      <c r="F180" s="5">
        <v>1600.0</v>
      </c>
      <c r="G180" s="6">
        <v>0.77</v>
      </c>
      <c r="H180" s="7">
        <v>4.0</v>
      </c>
      <c r="I180" s="8">
        <v>32625.0</v>
      </c>
      <c r="J180" s="9">
        <f t="shared" si="1"/>
        <v>5.22E7</v>
      </c>
      <c r="K180" t="str">
        <f t="shared" si="2"/>
        <v>Mid Price</v>
      </c>
      <c r="L180" t="str">
        <f t="shared" si="3"/>
        <v>High</v>
      </c>
      <c r="M180">
        <f t="shared" si="4"/>
        <v>130500.0</v>
      </c>
    </row>
    <row r="181" spans="8:8" ht="16.5" customHeight="1">
      <c r="A181" t="s">
        <v>374</v>
      </c>
      <c r="B181" t="s">
        <v>375</v>
      </c>
      <c r="C181" t="s">
        <v>29</v>
      </c>
      <c r="D181" t="str">
        <f t="shared" si="0"/>
        <v>Electronics</v>
      </c>
      <c r="E181" s="5">
        <v>16999.0</v>
      </c>
      <c r="F181" s="5">
        <v>20999.0</v>
      </c>
      <c r="G181" s="6">
        <v>0.19</v>
      </c>
      <c r="H181" s="7">
        <v>4.1</v>
      </c>
      <c r="I181" s="8">
        <v>31822.0</v>
      </c>
      <c r="J181" s="9">
        <f t="shared" si="1"/>
        <v>6.68230178E8</v>
      </c>
      <c r="K181" t="str">
        <f t="shared" si="2"/>
        <v>Luxury Price</v>
      </c>
      <c r="L181" t="str">
        <f t="shared" si="3"/>
        <v>High</v>
      </c>
      <c r="M181">
        <f t="shared" si="4"/>
        <v>130470.19999999998</v>
      </c>
    </row>
    <row r="182" spans="8:8" ht="16.5" customHeight="1">
      <c r="A182" t="s">
        <v>376</v>
      </c>
      <c r="B182" t="s">
        <v>377</v>
      </c>
      <c r="C182" t="s">
        <v>29</v>
      </c>
      <c r="D182" t="str">
        <f t="shared" si="0"/>
        <v>Electronics</v>
      </c>
      <c r="E182" s="5">
        <v>16999.0</v>
      </c>
      <c r="F182" s="5">
        <v>20999.0</v>
      </c>
      <c r="G182" s="6">
        <v>0.19</v>
      </c>
      <c r="H182" s="7">
        <v>4.1</v>
      </c>
      <c r="I182" s="8">
        <v>31822.0</v>
      </c>
      <c r="J182" s="9">
        <f t="shared" si="1"/>
        <v>6.68230178E8</v>
      </c>
      <c r="K182" t="str">
        <f t="shared" si="2"/>
        <v>Luxury Price</v>
      </c>
      <c r="L182" t="str">
        <f t="shared" si="3"/>
        <v>High</v>
      </c>
      <c r="M182">
        <f t="shared" si="4"/>
        <v>130470.19999999998</v>
      </c>
    </row>
    <row r="183" spans="8:8" ht="16.5" customHeight="1">
      <c r="A183" t="s">
        <v>378</v>
      </c>
      <c r="B183" t="s">
        <v>379</v>
      </c>
      <c r="C183" t="s">
        <v>29</v>
      </c>
      <c r="D183" t="str">
        <f t="shared" si="0"/>
        <v>Electronics</v>
      </c>
      <c r="E183" s="5">
        <v>16999.0</v>
      </c>
      <c r="F183" s="5">
        <v>20999.0</v>
      </c>
      <c r="G183" s="6">
        <v>0.19</v>
      </c>
      <c r="H183" s="7">
        <v>4.1</v>
      </c>
      <c r="I183" s="8">
        <v>31822.0</v>
      </c>
      <c r="J183" s="9">
        <f t="shared" si="1"/>
        <v>6.68230178E8</v>
      </c>
      <c r="K183" t="str">
        <f t="shared" si="2"/>
        <v>Luxury Price</v>
      </c>
      <c r="L183" t="str">
        <f t="shared" si="3"/>
        <v>High</v>
      </c>
      <c r="M183">
        <f t="shared" si="4"/>
        <v>130470.19999999998</v>
      </c>
    </row>
    <row r="184" spans="8:8" ht="16.5" customHeight="1">
      <c r="A184" t="s">
        <v>380</v>
      </c>
      <c r="B184" t="s">
        <v>381</v>
      </c>
      <c r="C184" t="s">
        <v>98</v>
      </c>
      <c r="D184" t="str">
        <f t="shared" si="0"/>
        <v>Home&amp;Kitchen</v>
      </c>
      <c r="E184" s="5">
        <v>749.0</v>
      </c>
      <c r="F184" s="5">
        <v>1245.0</v>
      </c>
      <c r="G184" s="6">
        <v>0.4</v>
      </c>
      <c r="H184" s="7">
        <v>3.9</v>
      </c>
      <c r="I184" s="8">
        <v>31783.0</v>
      </c>
      <c r="J184" s="9">
        <f t="shared" si="1"/>
        <v>3.9569835E7</v>
      </c>
      <c r="K184" t="str">
        <f t="shared" si="2"/>
        <v>Mid Price</v>
      </c>
      <c r="L184" t="str">
        <f t="shared" si="3"/>
        <v>Medium</v>
      </c>
      <c r="M184">
        <f t="shared" si="4"/>
        <v>123953.7</v>
      </c>
    </row>
    <row r="185" spans="8:8" ht="16.5" customHeight="1">
      <c r="A185" t="s">
        <v>382</v>
      </c>
      <c r="B185" t="s">
        <v>383</v>
      </c>
      <c r="C185" t="s">
        <v>384</v>
      </c>
      <c r="D185" t="str">
        <f t="shared" si="0"/>
        <v>Electronics</v>
      </c>
      <c r="E185" s="5">
        <v>879.0</v>
      </c>
      <c r="F185" s="5">
        <v>1109.0</v>
      </c>
      <c r="G185" s="6">
        <v>0.21</v>
      </c>
      <c r="H185" s="7">
        <v>4.4</v>
      </c>
      <c r="I185" s="8">
        <v>31599.0</v>
      </c>
      <c r="J185" s="9">
        <f t="shared" si="1"/>
        <v>3.5043291E7</v>
      </c>
      <c r="K185" t="str">
        <f t="shared" si="2"/>
        <v>Mid Price</v>
      </c>
      <c r="L185" t="str">
        <f t="shared" si="3"/>
        <v>High</v>
      </c>
      <c r="M185">
        <f t="shared" si="4"/>
        <v>139035.6</v>
      </c>
    </row>
    <row r="186" spans="8:8" ht="16.5" customHeight="1">
      <c r="A186" t="s">
        <v>385</v>
      </c>
      <c r="B186" t="s">
        <v>386</v>
      </c>
      <c r="C186" t="s">
        <v>22</v>
      </c>
      <c r="D186" t="str">
        <f t="shared" si="0"/>
        <v>Electronics</v>
      </c>
      <c r="E186" s="5">
        <v>499.0</v>
      </c>
      <c r="F186" s="5">
        <v>499.0</v>
      </c>
      <c r="G186" s="6">
        <v>0.0</v>
      </c>
      <c r="H186" s="7">
        <v>4.2</v>
      </c>
      <c r="I186" s="8">
        <v>31539.0</v>
      </c>
      <c r="J186" s="9">
        <f t="shared" si="1"/>
        <v>1.5737961E7</v>
      </c>
      <c r="K186" t="str">
        <f t="shared" si="2"/>
        <v>Low Price</v>
      </c>
      <c r="L186" t="str">
        <f t="shared" si="3"/>
        <v>High</v>
      </c>
      <c r="M186">
        <f t="shared" si="4"/>
        <v>132463.80000000002</v>
      </c>
    </row>
    <row r="187" spans="8:8" ht="16.5" customHeight="1">
      <c r="A187" t="s">
        <v>387</v>
      </c>
      <c r="B187" t="s">
        <v>388</v>
      </c>
      <c r="C187" t="s">
        <v>22</v>
      </c>
      <c r="D187" t="str">
        <f t="shared" si="0"/>
        <v>Electronics</v>
      </c>
      <c r="E187" s="5">
        <v>949.0</v>
      </c>
      <c r="F187" s="5">
        <v>999.0</v>
      </c>
      <c r="G187" s="6">
        <v>0.05</v>
      </c>
      <c r="H187" s="7">
        <v>4.2</v>
      </c>
      <c r="I187" s="8">
        <v>31539.0</v>
      </c>
      <c r="J187" s="9">
        <f t="shared" si="1"/>
        <v>3.1507461E7</v>
      </c>
      <c r="K187" t="str">
        <f t="shared" si="2"/>
        <v>Mid Price</v>
      </c>
      <c r="L187" t="str">
        <f t="shared" si="3"/>
        <v>High</v>
      </c>
      <c r="M187">
        <f t="shared" si="4"/>
        <v>132463.80000000002</v>
      </c>
    </row>
    <row r="188" spans="8:8" ht="16.5" customHeight="1">
      <c r="A188" t="s">
        <v>389</v>
      </c>
      <c r="B188" t="s">
        <v>390</v>
      </c>
      <c r="C188" t="s">
        <v>204</v>
      </c>
      <c r="D188" t="str">
        <f t="shared" si="0"/>
        <v>Computers&amp;Accessories</v>
      </c>
      <c r="E188" s="5">
        <v>279.0</v>
      </c>
      <c r="F188" s="5">
        <v>375.0</v>
      </c>
      <c r="G188" s="6">
        <v>0.26</v>
      </c>
      <c r="H188" s="7">
        <v>4.3</v>
      </c>
      <c r="I188" s="8">
        <v>31534.0</v>
      </c>
      <c r="J188" s="9">
        <f t="shared" si="1"/>
        <v>1.182525E7</v>
      </c>
      <c r="K188" t="str">
        <f t="shared" si="2"/>
        <v>Low Price</v>
      </c>
      <c r="L188" t="str">
        <f t="shared" si="3"/>
        <v>High</v>
      </c>
      <c r="M188">
        <f t="shared" si="4"/>
        <v>135596.19999999998</v>
      </c>
    </row>
    <row r="189" spans="8:8" ht="16.5" customHeight="1">
      <c r="A189" t="s">
        <v>391</v>
      </c>
      <c r="B189" t="s">
        <v>392</v>
      </c>
      <c r="C189" t="s">
        <v>224</v>
      </c>
      <c r="D189" t="str">
        <f t="shared" si="0"/>
        <v>Home&amp;Kitchen</v>
      </c>
      <c r="E189" s="5">
        <v>2148.0</v>
      </c>
      <c r="F189" s="5">
        <v>3645.0</v>
      </c>
      <c r="G189" s="6">
        <v>0.41</v>
      </c>
      <c r="H189" s="7">
        <v>4.1</v>
      </c>
      <c r="I189" s="8">
        <v>31388.0</v>
      </c>
      <c r="J189" s="9">
        <f t="shared" si="1"/>
        <v>1.1440926E8</v>
      </c>
      <c r="K189" t="str">
        <f t="shared" si="2"/>
        <v>Mid Price</v>
      </c>
      <c r="L189" t="str">
        <f t="shared" si="3"/>
        <v>High</v>
      </c>
      <c r="M189">
        <f t="shared" si="4"/>
        <v>128690.79999999999</v>
      </c>
    </row>
    <row r="190" spans="8:8" ht="16.5" customHeight="1">
      <c r="A190" t="s">
        <v>393</v>
      </c>
      <c r="B190" t="s">
        <v>394</v>
      </c>
      <c r="C190" t="s">
        <v>142</v>
      </c>
      <c r="D190" t="str">
        <f t="shared" si="0"/>
        <v>Electronics</v>
      </c>
      <c r="E190" s="5">
        <v>1999.0</v>
      </c>
      <c r="F190" s="5">
        <v>7999.0</v>
      </c>
      <c r="G190" s="6">
        <v>0.75</v>
      </c>
      <c r="H190" s="7">
        <v>4.2</v>
      </c>
      <c r="I190" s="8">
        <v>31305.0</v>
      </c>
      <c r="J190" s="9">
        <f t="shared" si="1"/>
        <v>2.50408695E8</v>
      </c>
      <c r="K190" t="str">
        <f t="shared" si="2"/>
        <v>High Price</v>
      </c>
      <c r="L190" t="str">
        <f t="shared" si="3"/>
        <v>High</v>
      </c>
      <c r="M190">
        <f t="shared" si="4"/>
        <v>131481.0</v>
      </c>
    </row>
    <row r="191" spans="8:8" ht="16.5" customHeight="1">
      <c r="A191" t="s">
        <v>395</v>
      </c>
      <c r="B191" t="s">
        <v>396</v>
      </c>
      <c r="C191" t="s">
        <v>29</v>
      </c>
      <c r="D191" t="str">
        <f t="shared" si="0"/>
        <v>Electronics</v>
      </c>
      <c r="E191" s="5">
        <v>7499.0</v>
      </c>
      <c r="F191" s="5">
        <v>7999.0</v>
      </c>
      <c r="G191" s="6">
        <v>0.06</v>
      </c>
      <c r="H191" s="7">
        <v>4.0</v>
      </c>
      <c r="I191" s="8">
        <v>30907.0</v>
      </c>
      <c r="J191" s="9">
        <f t="shared" si="1"/>
        <v>2.47225093E8</v>
      </c>
      <c r="K191" t="str">
        <f t="shared" si="2"/>
        <v>High Price</v>
      </c>
      <c r="L191" t="str">
        <f t="shared" si="3"/>
        <v>High</v>
      </c>
      <c r="M191">
        <f t="shared" si="4"/>
        <v>123628.0</v>
      </c>
    </row>
    <row r="192" spans="8:8" ht="16.5" customHeight="1">
      <c r="A192" t="s">
        <v>397</v>
      </c>
      <c r="B192" t="s">
        <v>398</v>
      </c>
      <c r="C192" t="s">
        <v>399</v>
      </c>
      <c r="D192" t="str">
        <f t="shared" si="0"/>
        <v>Electronics</v>
      </c>
      <c r="E192" s="5">
        <v>899.0</v>
      </c>
      <c r="F192" s="5">
        <v>1999.0</v>
      </c>
      <c r="G192" s="6">
        <v>0.55</v>
      </c>
      <c r="H192" s="7">
        <v>4.1</v>
      </c>
      <c r="I192" s="8">
        <v>30469.0</v>
      </c>
      <c r="J192" s="9">
        <f t="shared" si="1"/>
        <v>6.0907531E7</v>
      </c>
      <c r="K192" t="str">
        <f t="shared" si="2"/>
        <v>Mid Price</v>
      </c>
      <c r="L192" t="str">
        <f t="shared" si="3"/>
        <v>High</v>
      </c>
      <c r="M192">
        <f t="shared" si="4"/>
        <v>124922.9</v>
      </c>
    </row>
    <row r="193" spans="8:8" ht="16.5" customHeight="1">
      <c r="A193" t="s">
        <v>400</v>
      </c>
      <c r="B193" t="s">
        <v>401</v>
      </c>
      <c r="C193" t="s">
        <v>71</v>
      </c>
      <c r="D193" t="str">
        <f t="shared" si="0"/>
        <v>Computers&amp;Accessories</v>
      </c>
      <c r="E193" s="5">
        <v>229.0</v>
      </c>
      <c r="F193" s="5">
        <v>299.0</v>
      </c>
      <c r="G193" s="6">
        <v>0.23</v>
      </c>
      <c r="H193" s="7">
        <v>4.3</v>
      </c>
      <c r="I193" s="8">
        <v>30411.0</v>
      </c>
      <c r="J193" s="9">
        <f t="shared" si="1"/>
        <v>9092889.0</v>
      </c>
      <c r="K193" t="str">
        <f t="shared" si="2"/>
        <v>Low Price</v>
      </c>
      <c r="L193" t="str">
        <f t="shared" si="3"/>
        <v>High</v>
      </c>
      <c r="M193">
        <f t="shared" si="4"/>
        <v>130767.29999999999</v>
      </c>
    </row>
    <row r="194" spans="8:8" ht="16.5" customHeight="1">
      <c r="A194" t="s">
        <v>402</v>
      </c>
      <c r="B194" t="s">
        <v>403</v>
      </c>
      <c r="C194" t="s">
        <v>71</v>
      </c>
      <c r="D194" t="str">
        <f t="shared" si="0"/>
        <v>Computers&amp;Accessories</v>
      </c>
      <c r="E194" s="5">
        <v>499.0</v>
      </c>
      <c r="F194" s="5">
        <v>1299.0</v>
      </c>
      <c r="G194" s="6">
        <v>0.62</v>
      </c>
      <c r="H194" s="7">
        <v>4.3</v>
      </c>
      <c r="I194" s="8">
        <v>30411.0</v>
      </c>
      <c r="J194" s="9">
        <f t="shared" si="1"/>
        <v>3.9503889E7</v>
      </c>
      <c r="K194" t="str">
        <f t="shared" si="2"/>
        <v>Mid Price</v>
      </c>
      <c r="L194" t="str">
        <f t="shared" si="3"/>
        <v>High</v>
      </c>
      <c r="M194">
        <f t="shared" si="4"/>
        <v>130767.29999999999</v>
      </c>
    </row>
    <row r="195" spans="8:8" ht="16.5" customHeight="1">
      <c r="A195" t="s">
        <v>400</v>
      </c>
      <c r="B195" t="s">
        <v>401</v>
      </c>
      <c r="C195" t="s">
        <v>71</v>
      </c>
      <c r="D195" t="str">
        <f t="shared" si="0"/>
        <v>Computers&amp;Accessories</v>
      </c>
      <c r="E195" s="5">
        <v>229.0</v>
      </c>
      <c r="F195" s="5">
        <v>299.0</v>
      </c>
      <c r="G195" s="6">
        <v>0.23</v>
      </c>
      <c r="H195" s="7">
        <v>4.3</v>
      </c>
      <c r="I195" s="8">
        <v>30411.0</v>
      </c>
      <c r="J195" s="9">
        <f t="shared" si="1"/>
        <v>9092889.0</v>
      </c>
      <c r="K195" t="str">
        <f t="shared" si="2"/>
        <v>Low Price</v>
      </c>
      <c r="L195" t="str">
        <f t="shared" si="3"/>
        <v>High</v>
      </c>
      <c r="M195">
        <f t="shared" si="4"/>
        <v>130767.29999999999</v>
      </c>
    </row>
    <row r="196" spans="8:8" ht="16.5" customHeight="1">
      <c r="A196" t="s">
        <v>400</v>
      </c>
      <c r="B196" t="s">
        <v>401</v>
      </c>
      <c r="C196" t="s">
        <v>71</v>
      </c>
      <c r="D196" t="str">
        <f t="shared" si="0"/>
        <v>Computers&amp;Accessories</v>
      </c>
      <c r="E196" s="5">
        <v>229.0</v>
      </c>
      <c r="F196" s="5">
        <v>299.0</v>
      </c>
      <c r="G196" s="6">
        <v>0.23</v>
      </c>
      <c r="H196" s="7">
        <v>4.3</v>
      </c>
      <c r="I196" s="8">
        <v>30411.0</v>
      </c>
      <c r="J196" s="9">
        <f t="shared" si="1"/>
        <v>9092889.0</v>
      </c>
      <c r="K196" t="str">
        <f t="shared" si="2"/>
        <v>Low Price</v>
      </c>
      <c r="L196" t="str">
        <f t="shared" si="3"/>
        <v>High</v>
      </c>
      <c r="M196">
        <f t="shared" si="4"/>
        <v>130767.29999999999</v>
      </c>
    </row>
    <row r="197" spans="8:8" ht="16.5" customHeight="1">
      <c r="A197" t="s">
        <v>404</v>
      </c>
      <c r="B197" t="s">
        <v>405</v>
      </c>
      <c r="C197" t="s">
        <v>142</v>
      </c>
      <c r="D197" t="str">
        <f t="shared" si="0"/>
        <v>Electronics</v>
      </c>
      <c r="E197" s="5">
        <v>5998.0</v>
      </c>
      <c r="F197" s="5">
        <v>7999.0</v>
      </c>
      <c r="G197" s="6">
        <v>0.25</v>
      </c>
      <c r="H197" s="7">
        <v>4.2</v>
      </c>
      <c r="I197" s="8">
        <v>30355.0</v>
      </c>
      <c r="J197" s="9">
        <f t="shared" si="1"/>
        <v>2.42809645E8</v>
      </c>
      <c r="K197" t="str">
        <f t="shared" si="2"/>
        <v>High Price</v>
      </c>
      <c r="L197" t="str">
        <f t="shared" si="3"/>
        <v>High</v>
      </c>
      <c r="M197">
        <f t="shared" si="4"/>
        <v>127491.0</v>
      </c>
    </row>
    <row r="198" spans="8:8" ht="16.5" customHeight="1">
      <c r="A198" t="s">
        <v>406</v>
      </c>
      <c r="B198" t="s">
        <v>407</v>
      </c>
      <c r="C198" t="s">
        <v>142</v>
      </c>
      <c r="D198" t="str">
        <f t="shared" si="0"/>
        <v>Electronics</v>
      </c>
      <c r="E198" s="5">
        <v>1599.0</v>
      </c>
      <c r="F198" s="5">
        <v>3999.0</v>
      </c>
      <c r="G198" s="6">
        <v>0.6</v>
      </c>
      <c r="H198" s="7">
        <v>4.0</v>
      </c>
      <c r="I198" s="8">
        <v>30254.0</v>
      </c>
      <c r="J198" s="9">
        <f t="shared" si="1"/>
        <v>1.20985746E8</v>
      </c>
      <c r="K198" t="str">
        <f t="shared" si="2"/>
        <v>Mid Price</v>
      </c>
      <c r="L198" t="str">
        <f t="shared" si="3"/>
        <v>High</v>
      </c>
      <c r="M198">
        <f t="shared" si="4"/>
        <v>121016.0</v>
      </c>
    </row>
    <row r="199" spans="8:8" ht="16.5" customHeight="1">
      <c r="A199" t="s">
        <v>408</v>
      </c>
      <c r="B199" t="s">
        <v>409</v>
      </c>
      <c r="C199" t="s">
        <v>142</v>
      </c>
      <c r="D199" t="str">
        <f t="shared" si="0"/>
        <v>Electronics</v>
      </c>
      <c r="E199" s="5">
        <v>1999.0</v>
      </c>
      <c r="F199" s="5">
        <v>3990.0</v>
      </c>
      <c r="G199" s="6">
        <v>0.5</v>
      </c>
      <c r="H199" s="7">
        <v>4.0</v>
      </c>
      <c r="I199" s="8">
        <v>30254.0</v>
      </c>
      <c r="J199" s="9">
        <f t="shared" si="1"/>
        <v>1.2071346E8</v>
      </c>
      <c r="K199" t="str">
        <f t="shared" si="2"/>
        <v>Mid Price</v>
      </c>
      <c r="L199" t="str">
        <f t="shared" si="3"/>
        <v>High</v>
      </c>
      <c r="M199">
        <f t="shared" si="4"/>
        <v>121016.0</v>
      </c>
    </row>
    <row r="200" spans="8:8" ht="16.5" customHeight="1">
      <c r="A200" t="s">
        <v>410</v>
      </c>
      <c r="B200" t="s">
        <v>411</v>
      </c>
      <c r="C200" t="s">
        <v>142</v>
      </c>
      <c r="D200" t="str">
        <f t="shared" si="0"/>
        <v>Electronics</v>
      </c>
      <c r="E200" s="5">
        <v>1999.0</v>
      </c>
      <c r="F200" s="5">
        <v>3999.0</v>
      </c>
      <c r="G200" s="6">
        <v>0.5</v>
      </c>
      <c r="H200" s="7">
        <v>4.0</v>
      </c>
      <c r="I200" s="8">
        <v>30254.0</v>
      </c>
      <c r="J200" s="9">
        <f t="shared" si="1"/>
        <v>1.20985746E8</v>
      </c>
      <c r="K200" t="str">
        <f t="shared" si="2"/>
        <v>Mid Price</v>
      </c>
      <c r="L200" t="str">
        <f t="shared" si="3"/>
        <v>High</v>
      </c>
      <c r="M200">
        <f t="shared" si="4"/>
        <v>121016.0</v>
      </c>
    </row>
    <row r="201" spans="8:8" ht="16.5" customHeight="1">
      <c r="A201" t="s">
        <v>406</v>
      </c>
      <c r="B201" t="s">
        <v>407</v>
      </c>
      <c r="C201" t="s">
        <v>142</v>
      </c>
      <c r="D201" t="str">
        <f t="shared" si="0"/>
        <v>Electronics</v>
      </c>
      <c r="E201" s="5">
        <v>1599.0</v>
      </c>
      <c r="F201" s="5">
        <v>3999.0</v>
      </c>
      <c r="G201" s="6">
        <v>0.6</v>
      </c>
      <c r="H201" s="7">
        <v>4.0</v>
      </c>
      <c r="I201" s="8">
        <v>30254.0</v>
      </c>
      <c r="J201" s="9">
        <f t="shared" si="1"/>
        <v>1.20985746E8</v>
      </c>
      <c r="K201" t="str">
        <f t="shared" si="2"/>
        <v>Mid Price</v>
      </c>
      <c r="L201" t="str">
        <f t="shared" si="3"/>
        <v>High</v>
      </c>
      <c r="M201">
        <f t="shared" si="4"/>
        <v>121016.0</v>
      </c>
    </row>
    <row r="202" spans="8:8" ht="16.5" customHeight="1">
      <c r="A202" t="s">
        <v>412</v>
      </c>
      <c r="B202" t="s">
        <v>413</v>
      </c>
      <c r="C202" t="s">
        <v>43</v>
      </c>
      <c r="D202" t="str">
        <f t="shared" si="0"/>
        <v>Computers&amp;Accessories</v>
      </c>
      <c r="E202" s="5">
        <v>519.0</v>
      </c>
      <c r="F202" s="5">
        <v>1350.0</v>
      </c>
      <c r="G202" s="6">
        <v>0.62</v>
      </c>
      <c r="H202" s="7">
        <v>4.3</v>
      </c>
      <c r="I202" s="8">
        <v>30058.0</v>
      </c>
      <c r="J202" s="9">
        <f t="shared" si="1"/>
        <v>4.05783E7</v>
      </c>
      <c r="K202" t="str">
        <f t="shared" si="2"/>
        <v>Mid Price</v>
      </c>
      <c r="L202" t="str">
        <f t="shared" si="3"/>
        <v>High</v>
      </c>
      <c r="M202">
        <f t="shared" si="4"/>
        <v>129249.4</v>
      </c>
    </row>
    <row r="203" spans="8:8" ht="16.5" customHeight="1">
      <c r="A203" t="s">
        <v>414</v>
      </c>
      <c r="B203" t="s">
        <v>415</v>
      </c>
      <c r="C203" t="s">
        <v>416</v>
      </c>
      <c r="D203" t="str">
        <f t="shared" si="0"/>
        <v>Electronics</v>
      </c>
      <c r="E203" s="5">
        <v>416.0</v>
      </c>
      <c r="F203" s="5">
        <v>599.0</v>
      </c>
      <c r="G203" s="6">
        <v>0.31</v>
      </c>
      <c r="H203" s="7">
        <v>4.2</v>
      </c>
      <c r="I203" s="8">
        <v>30023.0</v>
      </c>
      <c r="J203" s="9">
        <f t="shared" si="1"/>
        <v>1.7983777E7</v>
      </c>
      <c r="K203" t="str">
        <f t="shared" si="2"/>
        <v>Mid Price</v>
      </c>
      <c r="L203" t="str">
        <f t="shared" si="3"/>
        <v>High</v>
      </c>
      <c r="M203">
        <f t="shared" si="4"/>
        <v>126096.6</v>
      </c>
    </row>
    <row r="204" spans="8:8" ht="16.5" customHeight="1">
      <c r="A204" t="s">
        <v>417</v>
      </c>
      <c r="B204" t="s">
        <v>418</v>
      </c>
      <c r="C204" t="s">
        <v>416</v>
      </c>
      <c r="D204" t="str">
        <f t="shared" si="0"/>
        <v>Electronics</v>
      </c>
      <c r="E204" s="5">
        <v>486.0</v>
      </c>
      <c r="F204" s="5">
        <v>1999.0</v>
      </c>
      <c r="G204" s="6">
        <v>0.76</v>
      </c>
      <c r="H204" s="7">
        <v>4.2</v>
      </c>
      <c r="I204" s="8">
        <v>30023.0</v>
      </c>
      <c r="J204" s="9">
        <f t="shared" si="1"/>
        <v>6.0015977E7</v>
      </c>
      <c r="K204" t="str">
        <f t="shared" si="2"/>
        <v>Mid Price</v>
      </c>
      <c r="L204" t="str">
        <f t="shared" si="3"/>
        <v>High</v>
      </c>
      <c r="M204">
        <f t="shared" si="4"/>
        <v>126096.6</v>
      </c>
    </row>
    <row r="205" spans="8:8" ht="16.5" customHeight="1">
      <c r="A205" t="s">
        <v>419</v>
      </c>
      <c r="B205" t="s">
        <v>420</v>
      </c>
      <c r="C205" t="s">
        <v>71</v>
      </c>
      <c r="D205" t="str">
        <f t="shared" si="0"/>
        <v>Computers&amp;Accessories</v>
      </c>
      <c r="E205" s="5">
        <v>329.0</v>
      </c>
      <c r="F205" s="5">
        <v>845.0</v>
      </c>
      <c r="G205" s="6">
        <v>0.61</v>
      </c>
      <c r="H205" s="7">
        <v>4.2</v>
      </c>
      <c r="I205" s="8">
        <v>29746.0</v>
      </c>
      <c r="J205" s="9">
        <f t="shared" si="1"/>
        <v>2.513537E7</v>
      </c>
      <c r="K205" t="str">
        <f t="shared" si="2"/>
        <v>Mid Price</v>
      </c>
      <c r="L205" t="str">
        <f t="shared" si="3"/>
        <v>High</v>
      </c>
      <c r="M205">
        <f t="shared" si="4"/>
        <v>124933.20000000001</v>
      </c>
    </row>
    <row r="206" spans="8:8" ht="16.5" customHeight="1">
      <c r="A206" t="s">
        <v>421</v>
      </c>
      <c r="B206" t="s">
        <v>422</v>
      </c>
      <c r="C206" t="s">
        <v>71</v>
      </c>
      <c r="D206" t="str">
        <f t="shared" si="0"/>
        <v>Computers&amp;Accessories</v>
      </c>
      <c r="E206" s="5">
        <v>549.0</v>
      </c>
      <c r="F206" s="5">
        <v>995.0</v>
      </c>
      <c r="G206" s="6">
        <v>0.45</v>
      </c>
      <c r="H206" s="7">
        <v>4.2</v>
      </c>
      <c r="I206" s="8">
        <v>29746.0</v>
      </c>
      <c r="J206" s="9">
        <f t="shared" si="1"/>
        <v>2.959727E7</v>
      </c>
      <c r="K206" t="str">
        <f t="shared" si="2"/>
        <v>Mid Price</v>
      </c>
      <c r="L206" t="str">
        <f t="shared" si="3"/>
        <v>High</v>
      </c>
      <c r="M206">
        <f t="shared" si="4"/>
        <v>124933.20000000001</v>
      </c>
    </row>
    <row r="207" spans="8:8" ht="16.5" customHeight="1">
      <c r="A207" t="s">
        <v>419</v>
      </c>
      <c r="B207" t="s">
        <v>420</v>
      </c>
      <c r="C207" t="s">
        <v>71</v>
      </c>
      <c r="D207" t="str">
        <f t="shared" si="0"/>
        <v>Computers&amp;Accessories</v>
      </c>
      <c r="E207" s="5">
        <v>329.0</v>
      </c>
      <c r="F207" s="5">
        <v>845.0</v>
      </c>
      <c r="G207" s="6">
        <v>0.61</v>
      </c>
      <c r="H207" s="7">
        <v>4.2</v>
      </c>
      <c r="I207" s="8">
        <v>29746.0</v>
      </c>
      <c r="J207" s="9">
        <f t="shared" si="1"/>
        <v>2.513537E7</v>
      </c>
      <c r="K207" t="str">
        <f t="shared" si="2"/>
        <v>Mid Price</v>
      </c>
      <c r="L207" t="str">
        <f t="shared" si="3"/>
        <v>High</v>
      </c>
      <c r="M207">
        <f t="shared" si="4"/>
        <v>124933.20000000001</v>
      </c>
    </row>
    <row r="208" spans="8:8" ht="16.5" customHeight="1">
      <c r="A208" t="s">
        <v>423</v>
      </c>
      <c r="B208" t="s">
        <v>424</v>
      </c>
      <c r="C208" t="s">
        <v>142</v>
      </c>
      <c r="D208" t="str">
        <f t="shared" si="0"/>
        <v>Electronics</v>
      </c>
      <c r="E208" s="5">
        <v>2199.0</v>
      </c>
      <c r="F208" s="5">
        <v>9999.0</v>
      </c>
      <c r="G208" s="6">
        <v>0.78</v>
      </c>
      <c r="H208" s="7">
        <v>4.2</v>
      </c>
      <c r="I208" s="8">
        <v>29478.0</v>
      </c>
      <c r="J208" s="9">
        <f t="shared" si="1"/>
        <v>2.94750522E8</v>
      </c>
      <c r="K208" t="str">
        <f t="shared" si="2"/>
        <v>High Price</v>
      </c>
      <c r="L208" t="str">
        <f t="shared" si="3"/>
        <v>High</v>
      </c>
      <c r="M208">
        <f t="shared" si="4"/>
        <v>123807.6</v>
      </c>
    </row>
    <row r="209" spans="8:8" ht="16.5" customHeight="1">
      <c r="A209" t="s">
        <v>425</v>
      </c>
      <c r="B209" t="s">
        <v>424</v>
      </c>
      <c r="C209" t="s">
        <v>142</v>
      </c>
      <c r="D209" t="str">
        <f t="shared" si="0"/>
        <v>Electronics</v>
      </c>
      <c r="E209" s="5">
        <v>2199.0</v>
      </c>
      <c r="F209" s="5">
        <v>9999.0</v>
      </c>
      <c r="G209" s="6">
        <v>0.78</v>
      </c>
      <c r="H209" s="7">
        <v>4.2</v>
      </c>
      <c r="I209" s="8">
        <v>29472.0</v>
      </c>
      <c r="J209" s="9">
        <f t="shared" si="1"/>
        <v>2.94690528E8</v>
      </c>
      <c r="K209" t="str">
        <f t="shared" si="2"/>
        <v>High Price</v>
      </c>
      <c r="L209" t="str">
        <f t="shared" si="3"/>
        <v>High</v>
      </c>
      <c r="M209">
        <f t="shared" si="4"/>
        <v>123782.40000000001</v>
      </c>
    </row>
    <row r="210" spans="8:8" ht="16.5" customHeight="1">
      <c r="A210" t="s">
        <v>423</v>
      </c>
      <c r="B210" t="s">
        <v>424</v>
      </c>
      <c r="C210" t="s">
        <v>142</v>
      </c>
      <c r="D210" t="str">
        <f t="shared" si="0"/>
        <v>Electronics</v>
      </c>
      <c r="E210" s="5">
        <v>2199.0</v>
      </c>
      <c r="F210" s="5">
        <v>9999.0</v>
      </c>
      <c r="G210" s="6">
        <v>0.78</v>
      </c>
      <c r="H210" s="7">
        <v>4.2</v>
      </c>
      <c r="I210" s="8">
        <v>29471.0</v>
      </c>
      <c r="J210" s="9">
        <f t="shared" si="1"/>
        <v>2.94680529E8</v>
      </c>
      <c r="K210" t="str">
        <f t="shared" si="2"/>
        <v>High Price</v>
      </c>
      <c r="L210" t="str">
        <f t="shared" si="3"/>
        <v>High</v>
      </c>
      <c r="M210">
        <f t="shared" si="4"/>
        <v>123778.20000000001</v>
      </c>
    </row>
    <row r="211" spans="8:8" ht="16.5" customHeight="1">
      <c r="A211" t="s">
        <v>426</v>
      </c>
      <c r="B211" t="s">
        <v>427</v>
      </c>
      <c r="C211" t="s">
        <v>284</v>
      </c>
      <c r="D211" t="str">
        <f t="shared" si="0"/>
        <v>Electronics</v>
      </c>
      <c r="E211" s="5">
        <v>269.0</v>
      </c>
      <c r="F211" s="5">
        <v>1499.0</v>
      </c>
      <c r="G211" s="6">
        <v>0.82</v>
      </c>
      <c r="H211" s="7">
        <v>4.5</v>
      </c>
      <c r="I211" s="8">
        <v>28978.0</v>
      </c>
      <c r="J211" s="9">
        <f t="shared" si="1"/>
        <v>4.3438022E7</v>
      </c>
      <c r="K211" t="str">
        <f t="shared" si="2"/>
        <v>Mid Price</v>
      </c>
      <c r="L211" t="str">
        <f t="shared" si="3"/>
        <v>High</v>
      </c>
      <c r="M211">
        <f t="shared" si="4"/>
        <v>130401.0</v>
      </c>
    </row>
    <row r="212" spans="8:8" ht="16.5" customHeight="1">
      <c r="A212" t="s">
        <v>428</v>
      </c>
      <c r="B212" t="s">
        <v>429</v>
      </c>
      <c r="C212" t="s">
        <v>284</v>
      </c>
      <c r="D212" t="str">
        <f t="shared" si="0"/>
        <v>Electronics</v>
      </c>
      <c r="E212" s="5">
        <v>314.0</v>
      </c>
      <c r="F212" s="5">
        <v>1499.0</v>
      </c>
      <c r="G212" s="6">
        <v>0.79</v>
      </c>
      <c r="H212" s="7">
        <v>4.5</v>
      </c>
      <c r="I212" s="8">
        <v>28978.0</v>
      </c>
      <c r="J212" s="9">
        <f t="shared" si="1"/>
        <v>4.3438022E7</v>
      </c>
      <c r="K212" t="str">
        <f t="shared" si="2"/>
        <v>Mid Price</v>
      </c>
      <c r="L212" t="str">
        <f t="shared" si="3"/>
        <v>High</v>
      </c>
      <c r="M212">
        <f t="shared" si="4"/>
        <v>130401.0</v>
      </c>
    </row>
    <row r="213" spans="8:8" ht="16.5" customHeight="1">
      <c r="A213" t="s">
        <v>430</v>
      </c>
      <c r="B213" t="s">
        <v>431</v>
      </c>
      <c r="C213" t="s">
        <v>344</v>
      </c>
      <c r="D213" t="str">
        <f t="shared" si="0"/>
        <v>Computers&amp;Accessories</v>
      </c>
      <c r="E213" s="5">
        <v>549.0</v>
      </c>
      <c r="F213" s="5">
        <v>1799.0</v>
      </c>
      <c r="G213" s="6">
        <v>0.69</v>
      </c>
      <c r="H213" s="7">
        <v>4.3</v>
      </c>
      <c r="I213" s="8">
        <v>28829.0</v>
      </c>
      <c r="J213" s="9">
        <f t="shared" si="1"/>
        <v>5.1863371E7</v>
      </c>
      <c r="K213" t="str">
        <f t="shared" si="2"/>
        <v>Mid Price</v>
      </c>
      <c r="L213" t="str">
        <f t="shared" si="3"/>
        <v>High</v>
      </c>
      <c r="M213">
        <f t="shared" si="4"/>
        <v>123964.7</v>
      </c>
    </row>
    <row r="214" spans="8:8" ht="16.5" customHeight="1">
      <c r="A214" t="s">
        <v>432</v>
      </c>
      <c r="B214" t="s">
        <v>433</v>
      </c>
      <c r="C214" t="s">
        <v>71</v>
      </c>
      <c r="D214" t="str">
        <f t="shared" si="0"/>
        <v>Computers&amp;Accessories</v>
      </c>
      <c r="E214" s="5">
        <v>299.0</v>
      </c>
      <c r="F214" s="5">
        <v>799.0</v>
      </c>
      <c r="G214" s="6">
        <v>0.63</v>
      </c>
      <c r="H214" s="7">
        <v>4.4</v>
      </c>
      <c r="I214" s="8">
        <v>28791.0</v>
      </c>
      <c r="J214" s="9">
        <f t="shared" si="1"/>
        <v>2.3004009E7</v>
      </c>
      <c r="K214" t="str">
        <f t="shared" si="2"/>
        <v>Mid Price</v>
      </c>
      <c r="L214" t="str">
        <f t="shared" si="3"/>
        <v>High</v>
      </c>
      <c r="M214">
        <f t="shared" si="4"/>
        <v>126680.40000000001</v>
      </c>
    </row>
    <row r="215" spans="8:8" ht="16.5" customHeight="1">
      <c r="A215" t="s">
        <v>434</v>
      </c>
      <c r="B215" t="s">
        <v>435</v>
      </c>
      <c r="C215" t="s">
        <v>71</v>
      </c>
      <c r="D215" t="str">
        <f t="shared" si="0"/>
        <v>Computers&amp;Accessories</v>
      </c>
      <c r="E215" s="5">
        <v>299.0</v>
      </c>
      <c r="F215" s="5">
        <v>798.0</v>
      </c>
      <c r="G215" s="6">
        <v>0.63</v>
      </c>
      <c r="H215" s="7">
        <v>4.4</v>
      </c>
      <c r="I215" s="8">
        <v>28791.0</v>
      </c>
      <c r="J215" s="9">
        <f t="shared" si="1"/>
        <v>2.2975218E7</v>
      </c>
      <c r="K215" t="str">
        <f t="shared" si="2"/>
        <v>Mid Price</v>
      </c>
      <c r="L215" t="str">
        <f t="shared" si="3"/>
        <v>High</v>
      </c>
      <c r="M215">
        <f t="shared" si="4"/>
        <v>126680.40000000001</v>
      </c>
    </row>
    <row r="216" spans="8:8" ht="16.5" customHeight="1">
      <c r="A216" t="s">
        <v>436</v>
      </c>
      <c r="B216" t="s">
        <v>437</v>
      </c>
      <c r="C216" t="s">
        <v>15</v>
      </c>
      <c r="D216" t="str">
        <f t="shared" si="0"/>
        <v>Electronics</v>
      </c>
      <c r="E216" s="5">
        <v>799.0</v>
      </c>
      <c r="F216" s="5">
        <v>1700.0</v>
      </c>
      <c r="G216" s="6">
        <v>0.53</v>
      </c>
      <c r="H216" s="7">
        <v>4.1</v>
      </c>
      <c r="I216" s="8">
        <v>28638.0</v>
      </c>
      <c r="J216" s="9">
        <f t="shared" si="1"/>
        <v>4.86846E7</v>
      </c>
      <c r="K216" t="str">
        <f t="shared" si="2"/>
        <v>Mid Price</v>
      </c>
      <c r="L216" t="str">
        <f t="shared" si="3"/>
        <v>High</v>
      </c>
      <c r="M216">
        <f t="shared" si="4"/>
        <v>117415.79999999999</v>
      </c>
    </row>
    <row r="217" spans="8:8" ht="16.5" customHeight="1">
      <c r="A217" t="s">
        <v>438</v>
      </c>
      <c r="B217" t="s">
        <v>439</v>
      </c>
      <c r="C217" t="s">
        <v>440</v>
      </c>
      <c r="D217" t="str">
        <f t="shared" si="0"/>
        <v>Home&amp;Kitchen</v>
      </c>
      <c r="E217" s="5">
        <v>3569.0</v>
      </c>
      <c r="F217" s="5">
        <v>5190.0</v>
      </c>
      <c r="G217" s="6">
        <v>0.31</v>
      </c>
      <c r="H217" s="7">
        <v>4.3</v>
      </c>
      <c r="I217" s="8">
        <v>28629.0</v>
      </c>
      <c r="J217" s="9">
        <f t="shared" si="1"/>
        <v>1.4858451E8</v>
      </c>
      <c r="K217" t="str">
        <f t="shared" si="2"/>
        <v>High Price</v>
      </c>
      <c r="L217" t="str">
        <f t="shared" si="3"/>
        <v>High</v>
      </c>
      <c r="M217">
        <f t="shared" si="4"/>
        <v>123104.7</v>
      </c>
    </row>
    <row r="218" spans="8:8" ht="16.5" customHeight="1">
      <c r="A218" t="s">
        <v>441</v>
      </c>
      <c r="B218" t="s">
        <v>442</v>
      </c>
      <c r="C218" t="s">
        <v>22</v>
      </c>
      <c r="D218" t="str">
        <f t="shared" si="0"/>
        <v>Electronics</v>
      </c>
      <c r="E218" s="5">
        <v>1499.0</v>
      </c>
      <c r="F218" s="5">
        <v>8999.0</v>
      </c>
      <c r="G218" s="6">
        <v>0.83</v>
      </c>
      <c r="H218" s="7">
        <v>3.7</v>
      </c>
      <c r="I218" s="8">
        <v>28324.0</v>
      </c>
      <c r="J218" s="9">
        <f t="shared" si="1"/>
        <v>2.54887676E8</v>
      </c>
      <c r="K218" t="str">
        <f t="shared" si="2"/>
        <v>High Price</v>
      </c>
      <c r="L218" t="str">
        <f t="shared" si="3"/>
        <v>Medium</v>
      </c>
      <c r="M218">
        <f t="shared" si="4"/>
        <v>104798.8</v>
      </c>
    </row>
    <row r="219" spans="8:8" ht="16.5" customHeight="1">
      <c r="A219" t="s">
        <v>443</v>
      </c>
      <c r="B219" t="s">
        <v>444</v>
      </c>
      <c r="C219" t="s">
        <v>384</v>
      </c>
      <c r="D219" t="str">
        <f t="shared" si="0"/>
        <v>Electronics</v>
      </c>
      <c r="E219" s="5">
        <v>266.0</v>
      </c>
      <c r="F219" s="5">
        <v>315.0</v>
      </c>
      <c r="G219" s="6">
        <v>0.16</v>
      </c>
      <c r="H219" s="7">
        <v>4.5</v>
      </c>
      <c r="I219" s="8">
        <v>28030.0</v>
      </c>
      <c r="J219" s="9">
        <f t="shared" si="1"/>
        <v>8829450.0</v>
      </c>
      <c r="K219" t="str">
        <f t="shared" si="2"/>
        <v>Low Price</v>
      </c>
      <c r="L219" t="str">
        <f t="shared" si="3"/>
        <v>High</v>
      </c>
      <c r="M219">
        <f t="shared" si="4"/>
        <v>126135.0</v>
      </c>
    </row>
    <row r="220" spans="8:8" ht="16.5" customHeight="1">
      <c r="A220" t="s">
        <v>445</v>
      </c>
      <c r="B220" t="s">
        <v>446</v>
      </c>
      <c r="C220" t="s">
        <v>29</v>
      </c>
      <c r="D220" t="str">
        <f t="shared" si="0"/>
        <v>Electronics</v>
      </c>
      <c r="E220" s="5">
        <v>37990.0</v>
      </c>
      <c r="F220" s="5">
        <v>74999.0</v>
      </c>
      <c r="G220" s="6">
        <v>0.49</v>
      </c>
      <c r="H220" s="7">
        <v>4.2</v>
      </c>
      <c r="I220" s="8">
        <v>27790.0</v>
      </c>
      <c r="J220" s="9">
        <f t="shared" si="1"/>
        <v>2.08422221E9</v>
      </c>
      <c r="K220" t="str">
        <f t="shared" si="2"/>
        <v>Luxury Price</v>
      </c>
      <c r="L220" t="str">
        <f t="shared" si="3"/>
        <v>High</v>
      </c>
      <c r="M220">
        <f t="shared" si="4"/>
        <v>116718.0</v>
      </c>
    </row>
    <row r="221" spans="8:8" ht="16.5" customHeight="1">
      <c r="A221" t="s">
        <v>447</v>
      </c>
      <c r="B221" t="s">
        <v>448</v>
      </c>
      <c r="C221" t="s">
        <v>142</v>
      </c>
      <c r="D221" t="str">
        <f t="shared" si="0"/>
        <v>Electronics</v>
      </c>
      <c r="E221" s="5">
        <v>1998.0</v>
      </c>
      <c r="F221" s="5">
        <v>9999.0</v>
      </c>
      <c r="G221" s="6">
        <v>0.8</v>
      </c>
      <c r="H221" s="7">
        <v>4.3</v>
      </c>
      <c r="I221" s="8">
        <v>27709.0</v>
      </c>
      <c r="J221" s="9">
        <f t="shared" si="1"/>
        <v>2.77062291E8</v>
      </c>
      <c r="K221" t="str">
        <f t="shared" si="2"/>
        <v>High Price</v>
      </c>
      <c r="L221" t="str">
        <f t="shared" si="3"/>
        <v>High</v>
      </c>
      <c r="M221">
        <f t="shared" si="4"/>
        <v>119148.7</v>
      </c>
    </row>
    <row r="222" spans="8:8" ht="16.5" customHeight="1">
      <c r="A222" t="s">
        <v>449</v>
      </c>
      <c r="B222" t="s">
        <v>448</v>
      </c>
      <c r="C222" t="s">
        <v>142</v>
      </c>
      <c r="D222" t="str">
        <f t="shared" si="0"/>
        <v>Electronics</v>
      </c>
      <c r="E222" s="5">
        <v>1999.0</v>
      </c>
      <c r="F222" s="5">
        <v>9999.0</v>
      </c>
      <c r="G222" s="6">
        <v>0.8</v>
      </c>
      <c r="H222" s="7">
        <v>4.3</v>
      </c>
      <c r="I222" s="8">
        <v>27704.0</v>
      </c>
      <c r="J222" s="9">
        <f t="shared" si="1"/>
        <v>2.77012296E8</v>
      </c>
      <c r="K222" t="str">
        <f t="shared" si="2"/>
        <v>High Price</v>
      </c>
      <c r="L222" t="str">
        <f t="shared" si="3"/>
        <v>High</v>
      </c>
      <c r="M222">
        <f t="shared" si="4"/>
        <v>119127.2</v>
      </c>
    </row>
    <row r="223" spans="8:8" ht="16.5" customHeight="1">
      <c r="A223" t="s">
        <v>447</v>
      </c>
      <c r="B223" t="s">
        <v>448</v>
      </c>
      <c r="C223" t="s">
        <v>142</v>
      </c>
      <c r="D223" t="str">
        <f t="shared" si="0"/>
        <v>Electronics</v>
      </c>
      <c r="E223" s="5">
        <v>1998.0</v>
      </c>
      <c r="F223" s="5">
        <v>9999.0</v>
      </c>
      <c r="G223" s="6">
        <v>0.8</v>
      </c>
      <c r="H223" s="7">
        <v>4.3</v>
      </c>
      <c r="I223" s="8">
        <v>27696.0</v>
      </c>
      <c r="J223" s="9">
        <f t="shared" si="1"/>
        <v>2.76932304E8</v>
      </c>
      <c r="K223" t="str">
        <f t="shared" si="2"/>
        <v>High Price</v>
      </c>
      <c r="L223" t="str">
        <f t="shared" si="3"/>
        <v>High</v>
      </c>
      <c r="M223">
        <f t="shared" si="4"/>
        <v>119092.79999999999</v>
      </c>
    </row>
    <row r="224" spans="8:8" ht="16.5" customHeight="1">
      <c r="A224" t="s">
        <v>450</v>
      </c>
      <c r="B224" t="s">
        <v>448</v>
      </c>
      <c r="C224" t="s">
        <v>142</v>
      </c>
      <c r="D224" t="str">
        <f t="shared" si="0"/>
        <v>Electronics</v>
      </c>
      <c r="E224" s="5">
        <v>1999.0</v>
      </c>
      <c r="F224" s="5">
        <v>9999.0</v>
      </c>
      <c r="G224" s="6">
        <v>0.8</v>
      </c>
      <c r="H224" s="7">
        <v>4.3</v>
      </c>
      <c r="I224" s="8">
        <v>27696.0</v>
      </c>
      <c r="J224" s="9">
        <f t="shared" si="1"/>
        <v>2.76932304E8</v>
      </c>
      <c r="K224" t="str">
        <f t="shared" si="2"/>
        <v>High Price</v>
      </c>
      <c r="L224" t="str">
        <f t="shared" si="3"/>
        <v>High</v>
      </c>
      <c r="M224">
        <f t="shared" si="4"/>
        <v>119092.79999999999</v>
      </c>
    </row>
    <row r="225" spans="8:8" ht="16.5" customHeight="1">
      <c r="A225" t="s">
        <v>451</v>
      </c>
      <c r="B225" t="s">
        <v>452</v>
      </c>
      <c r="C225" t="s">
        <v>257</v>
      </c>
      <c r="D225" t="str">
        <f t="shared" si="0"/>
        <v>Electronics</v>
      </c>
      <c r="E225" s="5">
        <v>14999.0</v>
      </c>
      <c r="F225" s="5">
        <v>14999.0</v>
      </c>
      <c r="G225" s="6">
        <v>0.0</v>
      </c>
      <c r="H225" s="7">
        <v>4.3</v>
      </c>
      <c r="I225" s="8">
        <v>27508.0</v>
      </c>
      <c r="J225" s="9">
        <f t="shared" si="1"/>
        <v>4.12592492E8</v>
      </c>
      <c r="K225" t="str">
        <f t="shared" si="2"/>
        <v>High Price</v>
      </c>
      <c r="L225" t="str">
        <f t="shared" si="3"/>
        <v>High</v>
      </c>
      <c r="M225">
        <f t="shared" si="4"/>
        <v>118284.4</v>
      </c>
    </row>
    <row r="226" spans="8:8" ht="16.5" customHeight="1">
      <c r="A226" t="s">
        <v>453</v>
      </c>
      <c r="B226" t="s">
        <v>454</v>
      </c>
      <c r="C226" t="s">
        <v>455</v>
      </c>
      <c r="D226" t="str">
        <f t="shared" si="0"/>
        <v>Computers&amp;Accessories</v>
      </c>
      <c r="E226" s="5">
        <v>999.0</v>
      </c>
      <c r="F226" s="5">
        <v>1999.0</v>
      </c>
      <c r="G226" s="6">
        <v>0.5</v>
      </c>
      <c r="H226" s="7">
        <v>4.2</v>
      </c>
      <c r="I226" s="8">
        <v>27441.0</v>
      </c>
      <c r="J226" s="9">
        <f t="shared" si="1"/>
        <v>5.4854559E7</v>
      </c>
      <c r="K226" t="str">
        <f t="shared" si="2"/>
        <v>Mid Price</v>
      </c>
      <c r="L226" t="str">
        <f t="shared" si="3"/>
        <v>High</v>
      </c>
      <c r="M226">
        <f t="shared" si="4"/>
        <v>115252.20000000001</v>
      </c>
    </row>
    <row r="227" spans="8:8" ht="16.5" customHeight="1">
      <c r="A227" t="s">
        <v>456</v>
      </c>
      <c r="B227" t="s">
        <v>457</v>
      </c>
      <c r="C227" t="s">
        <v>347</v>
      </c>
      <c r="D227" t="str">
        <f t="shared" si="0"/>
        <v>Computers&amp;Accessories</v>
      </c>
      <c r="E227" s="5">
        <v>1299.0</v>
      </c>
      <c r="F227" s="5">
        <v>1599.0</v>
      </c>
      <c r="G227" s="6">
        <v>0.19</v>
      </c>
      <c r="H227" s="7">
        <v>4.3</v>
      </c>
      <c r="I227" s="8">
        <v>27223.0</v>
      </c>
      <c r="J227" s="9">
        <f t="shared" si="1"/>
        <v>4.3529577E7</v>
      </c>
      <c r="K227" t="str">
        <f t="shared" si="2"/>
        <v>Mid Price</v>
      </c>
      <c r="L227" t="str">
        <f t="shared" si="3"/>
        <v>High</v>
      </c>
      <c r="M227">
        <f t="shared" si="4"/>
        <v>117058.9</v>
      </c>
    </row>
    <row r="228" spans="8:8" ht="16.5" customHeight="1">
      <c r="A228" t="s">
        <v>458</v>
      </c>
      <c r="B228" t="s">
        <v>459</v>
      </c>
      <c r="C228" t="s">
        <v>460</v>
      </c>
      <c r="D228" t="str">
        <f t="shared" si="0"/>
        <v>Electronics</v>
      </c>
      <c r="E228" s="5">
        <v>399.0</v>
      </c>
      <c r="F228" s="5">
        <v>499.0</v>
      </c>
      <c r="G228" s="6">
        <v>0.2</v>
      </c>
      <c r="H228" s="7">
        <v>4.3</v>
      </c>
      <c r="I228" s="8">
        <v>27201.0</v>
      </c>
      <c r="J228" s="9">
        <f t="shared" si="1"/>
        <v>1.3573299E7</v>
      </c>
      <c r="K228" t="str">
        <f t="shared" si="2"/>
        <v>Low Price</v>
      </c>
      <c r="L228" t="str">
        <f t="shared" si="3"/>
        <v>High</v>
      </c>
      <c r="M228">
        <f t="shared" si="4"/>
        <v>116964.29999999999</v>
      </c>
    </row>
    <row r="229" spans="8:8" ht="16.5" customHeight="1">
      <c r="A229" t="s">
        <v>461</v>
      </c>
      <c r="B229" t="s">
        <v>462</v>
      </c>
      <c r="C229" t="s">
        <v>257</v>
      </c>
      <c r="D229" t="str">
        <f t="shared" si="0"/>
        <v>Electronics</v>
      </c>
      <c r="E229" s="5">
        <v>19999.0</v>
      </c>
      <c r="F229" s="5">
        <v>34999.0</v>
      </c>
      <c r="G229" s="6">
        <v>0.43</v>
      </c>
      <c r="H229" s="7">
        <v>4.3</v>
      </c>
      <c r="I229" s="8">
        <v>27151.0</v>
      </c>
      <c r="J229" s="9">
        <f t="shared" si="1"/>
        <v>9.50257849E8</v>
      </c>
      <c r="K229" t="str">
        <f t="shared" si="2"/>
        <v>Luxury Price</v>
      </c>
      <c r="L229" t="str">
        <f t="shared" si="3"/>
        <v>High</v>
      </c>
      <c r="M229">
        <f t="shared" si="4"/>
        <v>116749.29999999999</v>
      </c>
    </row>
    <row r="230" spans="8:8" ht="16.5" customHeight="1">
      <c r="A230" t="s">
        <v>463</v>
      </c>
      <c r="B230" t="s">
        <v>464</v>
      </c>
      <c r="C230" t="s">
        <v>465</v>
      </c>
      <c r="D230" t="str">
        <f t="shared" si="0"/>
        <v>Electronics</v>
      </c>
      <c r="E230" s="5">
        <v>799.0</v>
      </c>
      <c r="F230" s="5">
        <v>3990.0</v>
      </c>
      <c r="G230" s="6">
        <v>0.8</v>
      </c>
      <c r="H230" s="7">
        <v>4.3</v>
      </c>
      <c r="I230" s="8">
        <v>27139.0</v>
      </c>
      <c r="J230" s="9">
        <f t="shared" si="1"/>
        <v>1.0828461E8</v>
      </c>
      <c r="K230" t="str">
        <f t="shared" si="2"/>
        <v>Mid Price</v>
      </c>
      <c r="L230" t="str">
        <f t="shared" si="3"/>
        <v>High</v>
      </c>
      <c r="M230">
        <f t="shared" si="4"/>
        <v>116697.7</v>
      </c>
    </row>
    <row r="231" spans="8:8" ht="16.5" customHeight="1">
      <c r="A231" t="s">
        <v>466</v>
      </c>
      <c r="B231" t="s">
        <v>467</v>
      </c>
      <c r="C231" t="s">
        <v>142</v>
      </c>
      <c r="D231" t="str">
        <f t="shared" si="0"/>
        <v>Electronics</v>
      </c>
      <c r="E231" s="5">
        <v>1799.0</v>
      </c>
      <c r="F231" s="5">
        <v>6990.0</v>
      </c>
      <c r="G231" s="6">
        <v>0.74</v>
      </c>
      <c r="H231" s="7">
        <v>4.0</v>
      </c>
      <c r="I231" s="8">
        <v>26880.0</v>
      </c>
      <c r="J231" s="9">
        <f t="shared" si="1"/>
        <v>1.878912E8</v>
      </c>
      <c r="K231" t="str">
        <f t="shared" si="2"/>
        <v>High Price</v>
      </c>
      <c r="L231" t="str">
        <f t="shared" si="3"/>
        <v>High</v>
      </c>
      <c r="M231">
        <f t="shared" si="4"/>
        <v>107520.0</v>
      </c>
    </row>
    <row r="232" spans="8:8" ht="16.5" customHeight="1">
      <c r="A232" t="s">
        <v>466</v>
      </c>
      <c r="B232" t="s">
        <v>467</v>
      </c>
      <c r="C232" t="s">
        <v>142</v>
      </c>
      <c r="D232" t="str">
        <f t="shared" si="0"/>
        <v>Electronics</v>
      </c>
      <c r="E232" s="5">
        <v>1799.0</v>
      </c>
      <c r="F232" s="5">
        <v>6990.0</v>
      </c>
      <c r="G232" s="6">
        <v>0.74</v>
      </c>
      <c r="H232" s="7">
        <v>4.0</v>
      </c>
      <c r="I232" s="8">
        <v>26880.0</v>
      </c>
      <c r="J232" s="9">
        <f t="shared" si="1"/>
        <v>1.878912E8</v>
      </c>
      <c r="K232" t="str">
        <f t="shared" si="2"/>
        <v>High Price</v>
      </c>
      <c r="L232" t="str">
        <f t="shared" si="3"/>
        <v>High</v>
      </c>
      <c r="M232">
        <f t="shared" si="4"/>
        <v>107520.0</v>
      </c>
    </row>
    <row r="233" spans="8:8" ht="16.5" customHeight="1">
      <c r="A233" t="s">
        <v>468</v>
      </c>
      <c r="B233" t="s">
        <v>469</v>
      </c>
      <c r="C233" t="s">
        <v>470</v>
      </c>
      <c r="D233" t="str">
        <f t="shared" si="0"/>
        <v>Electronics</v>
      </c>
      <c r="E233" s="5">
        <v>999.0</v>
      </c>
      <c r="F233" s="5">
        <v>2899.0</v>
      </c>
      <c r="G233" s="6">
        <v>0.66</v>
      </c>
      <c r="H233" s="7">
        <v>4.6</v>
      </c>
      <c r="I233" s="8">
        <v>26603.0</v>
      </c>
      <c r="J233" s="9">
        <f t="shared" si="1"/>
        <v>7.7122097E7</v>
      </c>
      <c r="K233" t="str">
        <f t="shared" si="2"/>
        <v>Mid Price</v>
      </c>
      <c r="L233" t="str">
        <f t="shared" si="3"/>
        <v>High</v>
      </c>
      <c r="M233">
        <f t="shared" si="4"/>
        <v>122373.79999999999</v>
      </c>
    </row>
    <row r="234" spans="8:8" ht="16.5" customHeight="1">
      <c r="A234" t="s">
        <v>471</v>
      </c>
      <c r="B234" t="s">
        <v>472</v>
      </c>
      <c r="C234" t="s">
        <v>473</v>
      </c>
      <c r="D234" t="str">
        <f t="shared" si="0"/>
        <v>Electronics</v>
      </c>
      <c r="E234" s="5">
        <v>225.0</v>
      </c>
      <c r="F234" s="5">
        <v>250.0</v>
      </c>
      <c r="G234" s="6">
        <v>0.1</v>
      </c>
      <c r="H234" s="7">
        <v>4.4</v>
      </c>
      <c r="I234" s="8">
        <v>26556.0</v>
      </c>
      <c r="J234" s="9">
        <f t="shared" si="1"/>
        <v>6639000.0</v>
      </c>
      <c r="K234" t="str">
        <f t="shared" si="2"/>
        <v>Low Price</v>
      </c>
      <c r="L234" t="str">
        <f t="shared" si="3"/>
        <v>High</v>
      </c>
      <c r="M234">
        <f t="shared" si="4"/>
        <v>116846.40000000001</v>
      </c>
    </row>
    <row r="235" spans="8:8" ht="16.5" customHeight="1">
      <c r="A235" t="s">
        <v>474</v>
      </c>
      <c r="B235" t="s">
        <v>475</v>
      </c>
      <c r="C235" t="s">
        <v>271</v>
      </c>
      <c r="D235" t="str">
        <f t="shared" si="0"/>
        <v>Home&amp;Kitchen</v>
      </c>
      <c r="E235" s="5">
        <v>3699.0</v>
      </c>
      <c r="F235" s="5">
        <v>4295.0</v>
      </c>
      <c r="G235" s="6">
        <v>0.14</v>
      </c>
      <c r="H235" s="7">
        <v>4.1</v>
      </c>
      <c r="I235" s="8">
        <v>26543.0</v>
      </c>
      <c r="J235" s="9">
        <f t="shared" si="1"/>
        <v>1.14002185E8</v>
      </c>
      <c r="K235" t="str">
        <f t="shared" si="2"/>
        <v>Mid Price</v>
      </c>
      <c r="L235" t="str">
        <f t="shared" si="3"/>
        <v>High</v>
      </c>
      <c r="M235">
        <f t="shared" si="4"/>
        <v>108826.29999999999</v>
      </c>
    </row>
    <row r="236" spans="8:8" ht="16.5" customHeight="1">
      <c r="A236" t="s">
        <v>476</v>
      </c>
      <c r="B236" t="s">
        <v>477</v>
      </c>
      <c r="C236" t="s">
        <v>478</v>
      </c>
      <c r="D236" t="str">
        <f t="shared" si="0"/>
        <v>Computers&amp;Accessories</v>
      </c>
      <c r="E236" s="5">
        <v>599.0</v>
      </c>
      <c r="F236" s="5">
        <v>599.0</v>
      </c>
      <c r="G236" s="6">
        <v>0.0</v>
      </c>
      <c r="H236" s="7">
        <v>4.0</v>
      </c>
      <c r="I236" s="8">
        <v>26423.0</v>
      </c>
      <c r="J236" s="9">
        <f t="shared" si="1"/>
        <v>1.5827377E7</v>
      </c>
      <c r="K236" t="str">
        <f t="shared" si="2"/>
        <v>Mid Price</v>
      </c>
      <c r="L236" t="str">
        <f t="shared" si="3"/>
        <v>High</v>
      </c>
      <c r="M236">
        <f t="shared" si="4"/>
        <v>105692.0</v>
      </c>
    </row>
    <row r="237" spans="8:8" ht="16.5" customHeight="1">
      <c r="A237" t="s">
        <v>479</v>
      </c>
      <c r="B237" t="s">
        <v>480</v>
      </c>
      <c r="C237" t="s">
        <v>481</v>
      </c>
      <c r="D237" t="str">
        <f t="shared" si="0"/>
        <v>Computers&amp;Accessories</v>
      </c>
      <c r="E237" s="5">
        <v>1792.0</v>
      </c>
      <c r="F237" s="5">
        <v>3500.0</v>
      </c>
      <c r="G237" s="6">
        <v>0.49</v>
      </c>
      <c r="H237" s="7">
        <v>4.5</v>
      </c>
      <c r="I237" s="8">
        <v>26194.0</v>
      </c>
      <c r="J237" s="9">
        <f t="shared" si="1"/>
        <v>9.1679E7</v>
      </c>
      <c r="K237" t="str">
        <f t="shared" si="2"/>
        <v>Mid Price</v>
      </c>
      <c r="L237" t="str">
        <f t="shared" si="3"/>
        <v>High</v>
      </c>
      <c r="M237">
        <f t="shared" si="4"/>
        <v>117873.0</v>
      </c>
    </row>
    <row r="238" spans="8:8" ht="16.5" customHeight="1">
      <c r="A238" t="s">
        <v>482</v>
      </c>
      <c r="B238" t="s">
        <v>483</v>
      </c>
      <c r="C238" t="s">
        <v>484</v>
      </c>
      <c r="D238" t="str">
        <f t="shared" si="0"/>
        <v>Home&amp;Kitchen</v>
      </c>
      <c r="E238" s="5">
        <v>2699.0</v>
      </c>
      <c r="F238" s="5">
        <v>5000.0</v>
      </c>
      <c r="G238" s="6">
        <v>0.46</v>
      </c>
      <c r="H238" s="7">
        <v>4.0</v>
      </c>
      <c r="I238" s="8">
        <v>26164.0</v>
      </c>
      <c r="J238" s="9">
        <f t="shared" si="1"/>
        <v>1.3082E8</v>
      </c>
      <c r="K238" t="str">
        <f t="shared" si="2"/>
        <v>Mid Price</v>
      </c>
      <c r="L238" t="str">
        <f t="shared" si="3"/>
        <v>High</v>
      </c>
      <c r="M238">
        <f t="shared" si="4"/>
        <v>104656.0</v>
      </c>
    </row>
    <row r="239" spans="8:8" ht="16.5" customHeight="1">
      <c r="A239" t="s">
        <v>485</v>
      </c>
      <c r="B239" t="s">
        <v>486</v>
      </c>
      <c r="C239" t="s">
        <v>473</v>
      </c>
      <c r="D239" t="str">
        <f t="shared" si="0"/>
        <v>Electronics</v>
      </c>
      <c r="E239" s="5">
        <v>1500.0</v>
      </c>
      <c r="F239" s="5">
        <v>1500.0</v>
      </c>
      <c r="G239" s="6">
        <v>0.0</v>
      </c>
      <c r="H239" s="7">
        <v>4.4</v>
      </c>
      <c r="I239" s="8">
        <v>25996.0</v>
      </c>
      <c r="J239" s="9">
        <f t="shared" si="1"/>
        <v>3.8994E7</v>
      </c>
      <c r="K239" t="str">
        <f t="shared" si="2"/>
        <v>Mid Price</v>
      </c>
      <c r="L239" t="str">
        <f t="shared" si="3"/>
        <v>High</v>
      </c>
      <c r="M239">
        <f t="shared" si="4"/>
        <v>114382.40000000001</v>
      </c>
    </row>
    <row r="240" spans="8:8" ht="16.5" customHeight="1">
      <c r="A240" t="s">
        <v>487</v>
      </c>
      <c r="B240" t="s">
        <v>488</v>
      </c>
      <c r="C240" t="s">
        <v>22</v>
      </c>
      <c r="D240" t="str">
        <f t="shared" si="0"/>
        <v>Electronics</v>
      </c>
      <c r="E240" s="5">
        <v>1199.0</v>
      </c>
      <c r="F240" s="5">
        <v>7999.0</v>
      </c>
      <c r="G240" s="6">
        <v>0.85</v>
      </c>
      <c r="H240" s="7">
        <v>3.6</v>
      </c>
      <c r="I240" s="8">
        <v>25910.0</v>
      </c>
      <c r="J240" s="9">
        <f t="shared" si="1"/>
        <v>2.0725409E8</v>
      </c>
      <c r="K240" t="str">
        <f t="shared" si="2"/>
        <v>High Price</v>
      </c>
      <c r="L240" t="str">
        <f t="shared" si="3"/>
        <v>Medium</v>
      </c>
      <c r="M240">
        <f t="shared" si="4"/>
        <v>93276.0</v>
      </c>
    </row>
    <row r="241" spans="8:8" ht="16.5" customHeight="1">
      <c r="A241" t="s">
        <v>489</v>
      </c>
      <c r="B241" t="s">
        <v>490</v>
      </c>
      <c r="C241" t="s">
        <v>478</v>
      </c>
      <c r="D241" t="str">
        <f t="shared" si="0"/>
        <v>Computers&amp;Accessories</v>
      </c>
      <c r="E241" s="5">
        <v>656.0</v>
      </c>
      <c r="F241" s="5">
        <v>1499.0</v>
      </c>
      <c r="G241" s="6">
        <v>0.56</v>
      </c>
      <c r="H241" s="7">
        <v>4.3</v>
      </c>
      <c r="I241" s="8">
        <v>25903.0</v>
      </c>
      <c r="J241" s="9">
        <f t="shared" si="1"/>
        <v>3.8828597E7</v>
      </c>
      <c r="K241" t="str">
        <f t="shared" si="2"/>
        <v>Mid Price</v>
      </c>
      <c r="L241" t="str">
        <f t="shared" si="3"/>
        <v>High</v>
      </c>
      <c r="M241">
        <f t="shared" si="4"/>
        <v>111382.9</v>
      </c>
    </row>
    <row r="242" spans="8:8" ht="16.5" customHeight="1">
      <c r="A242" t="s">
        <v>491</v>
      </c>
      <c r="B242" t="s">
        <v>492</v>
      </c>
      <c r="C242" t="s">
        <v>204</v>
      </c>
      <c r="D242" t="str">
        <f t="shared" si="0"/>
        <v>Computers&amp;Accessories</v>
      </c>
      <c r="E242" s="5">
        <v>289.0</v>
      </c>
      <c r="F242" s="5">
        <v>590.0</v>
      </c>
      <c r="G242" s="6">
        <v>0.51</v>
      </c>
      <c r="H242" s="7">
        <v>4.4</v>
      </c>
      <c r="I242" s="8">
        <v>25886.0</v>
      </c>
      <c r="J242" s="9">
        <f t="shared" si="1"/>
        <v>1.527274E7</v>
      </c>
      <c r="K242" t="str">
        <f t="shared" si="2"/>
        <v>Mid Price</v>
      </c>
      <c r="L242" t="str">
        <f t="shared" si="3"/>
        <v>High</v>
      </c>
      <c r="M242">
        <f t="shared" si="4"/>
        <v>113898.40000000001</v>
      </c>
    </row>
    <row r="243" spans="8:8" ht="16.5" customHeight="1">
      <c r="A243" t="s">
        <v>493</v>
      </c>
      <c r="B243" t="s">
        <v>494</v>
      </c>
      <c r="C243" t="s">
        <v>29</v>
      </c>
      <c r="D243" t="str">
        <f t="shared" si="0"/>
        <v>Electronics</v>
      </c>
      <c r="E243" s="5">
        <v>19999.0</v>
      </c>
      <c r="F243" s="5">
        <v>24999.0</v>
      </c>
      <c r="G243" s="6">
        <v>0.2</v>
      </c>
      <c r="H243" s="7">
        <v>3.9</v>
      </c>
      <c r="I243" s="8">
        <v>25824.0</v>
      </c>
      <c r="J243" s="9">
        <f t="shared" si="1"/>
        <v>6.45574176E8</v>
      </c>
      <c r="K243" t="str">
        <f t="shared" si="2"/>
        <v>Luxury Price</v>
      </c>
      <c r="L243" t="str">
        <f t="shared" si="3"/>
        <v>Medium</v>
      </c>
      <c r="M243">
        <f t="shared" si="4"/>
        <v>100713.59999999999</v>
      </c>
    </row>
    <row r="244" spans="8:8" ht="16.5" customHeight="1">
      <c r="A244" t="s">
        <v>495</v>
      </c>
      <c r="B244" t="s">
        <v>496</v>
      </c>
      <c r="C244" t="s">
        <v>29</v>
      </c>
      <c r="D244" t="str">
        <f t="shared" si="0"/>
        <v>Electronics</v>
      </c>
      <c r="E244" s="5">
        <v>20999.0</v>
      </c>
      <c r="F244" s="5">
        <v>26999.0</v>
      </c>
      <c r="G244" s="6">
        <v>0.22</v>
      </c>
      <c r="H244" s="7">
        <v>3.9</v>
      </c>
      <c r="I244" s="8">
        <v>25824.0</v>
      </c>
      <c r="J244" s="9">
        <f t="shared" si="1"/>
        <v>6.97222176E8</v>
      </c>
      <c r="K244" t="str">
        <f t="shared" si="2"/>
        <v>Luxury Price</v>
      </c>
      <c r="L244" t="str">
        <f t="shared" si="3"/>
        <v>Medium</v>
      </c>
      <c r="M244">
        <f t="shared" si="4"/>
        <v>100713.59999999999</v>
      </c>
    </row>
    <row r="245" spans="8:8" ht="16.5" customHeight="1">
      <c r="A245" t="s">
        <v>497</v>
      </c>
      <c r="B245" t="s">
        <v>498</v>
      </c>
      <c r="C245" t="s">
        <v>29</v>
      </c>
      <c r="D245" t="str">
        <f t="shared" si="0"/>
        <v>Electronics</v>
      </c>
      <c r="E245" s="5">
        <v>22999.0</v>
      </c>
      <c r="F245" s="5">
        <v>28999.0</v>
      </c>
      <c r="G245" s="6">
        <v>0.21</v>
      </c>
      <c r="H245" s="7">
        <v>3.9</v>
      </c>
      <c r="I245" s="8">
        <v>25824.0</v>
      </c>
      <c r="J245" s="9">
        <f t="shared" si="1"/>
        <v>7.48870176E8</v>
      </c>
      <c r="K245" t="str">
        <f t="shared" si="2"/>
        <v>Luxury Price</v>
      </c>
      <c r="L245" t="str">
        <f t="shared" si="3"/>
        <v>Medium</v>
      </c>
      <c r="M245">
        <f t="shared" si="4"/>
        <v>100713.59999999999</v>
      </c>
    </row>
    <row r="246" spans="8:8" ht="16.5" customHeight="1">
      <c r="A246" t="s">
        <v>499</v>
      </c>
      <c r="B246" t="s">
        <v>500</v>
      </c>
      <c r="C246" t="s">
        <v>347</v>
      </c>
      <c r="D246" t="str">
        <f t="shared" si="0"/>
        <v>Computers&amp;Accessories</v>
      </c>
      <c r="E246" s="5">
        <v>1295.0</v>
      </c>
      <c r="F246" s="5">
        <v>1795.0</v>
      </c>
      <c r="G246" s="6">
        <v>0.28</v>
      </c>
      <c r="H246" s="7">
        <v>4.1</v>
      </c>
      <c r="I246" s="8">
        <v>25771.0</v>
      </c>
      <c r="J246" s="9">
        <f t="shared" si="1"/>
        <v>4.6258945E7</v>
      </c>
      <c r="K246" t="str">
        <f t="shared" si="2"/>
        <v>Mid Price</v>
      </c>
      <c r="L246" t="str">
        <f t="shared" si="3"/>
        <v>High</v>
      </c>
      <c r="M246">
        <f t="shared" si="4"/>
        <v>105661.09999999999</v>
      </c>
    </row>
    <row r="247" spans="8:8" ht="16.5" customHeight="1">
      <c r="A247" t="s">
        <v>501</v>
      </c>
      <c r="B247" t="s">
        <v>502</v>
      </c>
      <c r="C247" t="s">
        <v>503</v>
      </c>
      <c r="D247" t="str">
        <f t="shared" si="0"/>
        <v>Computers&amp;Accessories</v>
      </c>
      <c r="E247" s="5">
        <v>149.0</v>
      </c>
      <c r="F247" s="5">
        <v>499.0</v>
      </c>
      <c r="G247" s="6">
        <v>0.7</v>
      </c>
      <c r="H247" s="7">
        <v>4.1</v>
      </c>
      <c r="I247" s="8">
        <v>25607.0</v>
      </c>
      <c r="J247" s="9">
        <f t="shared" si="1"/>
        <v>1.2777893E7</v>
      </c>
      <c r="K247" t="str">
        <f t="shared" si="2"/>
        <v>Low Price</v>
      </c>
      <c r="L247" t="str">
        <f t="shared" si="3"/>
        <v>High</v>
      </c>
      <c r="M247">
        <f t="shared" si="4"/>
        <v>104988.7</v>
      </c>
    </row>
    <row r="248" spans="8:8" ht="16.5" customHeight="1">
      <c r="A248" t="s">
        <v>504</v>
      </c>
      <c r="B248" t="s">
        <v>505</v>
      </c>
      <c r="C248" t="s">
        <v>352</v>
      </c>
      <c r="D248" t="str">
        <f t="shared" si="0"/>
        <v>Computers&amp;Accessories</v>
      </c>
      <c r="E248" s="5">
        <v>1699.0</v>
      </c>
      <c r="F248" s="5">
        <v>3999.0</v>
      </c>
      <c r="G248" s="6">
        <v>0.58</v>
      </c>
      <c r="H248" s="7">
        <v>4.2</v>
      </c>
      <c r="I248" s="8">
        <v>25488.0</v>
      </c>
      <c r="J248" s="9">
        <f t="shared" si="1"/>
        <v>1.01926512E8</v>
      </c>
      <c r="K248" t="str">
        <f t="shared" si="2"/>
        <v>Mid Price</v>
      </c>
      <c r="L248" t="str">
        <f t="shared" si="3"/>
        <v>High</v>
      </c>
      <c r="M248">
        <f t="shared" si="4"/>
        <v>107049.6</v>
      </c>
    </row>
    <row r="249" spans="8:8" ht="16.5" customHeight="1">
      <c r="A249" t="s">
        <v>506</v>
      </c>
      <c r="B249" t="s">
        <v>507</v>
      </c>
      <c r="C249" t="s">
        <v>271</v>
      </c>
      <c r="D249" t="str">
        <f t="shared" si="0"/>
        <v>Home&amp;Kitchen</v>
      </c>
      <c r="E249" s="5">
        <v>3499.0</v>
      </c>
      <c r="F249" s="5">
        <v>5795.0</v>
      </c>
      <c r="G249" s="6">
        <v>0.4</v>
      </c>
      <c r="H249" s="7">
        <v>3.9</v>
      </c>
      <c r="I249" s="8">
        <v>25340.0</v>
      </c>
      <c r="J249" s="9">
        <f t="shared" si="1"/>
        <v>1.468453E8</v>
      </c>
      <c r="K249" t="str">
        <f t="shared" si="2"/>
        <v>High Price</v>
      </c>
      <c r="L249" t="str">
        <f t="shared" si="3"/>
        <v>Medium</v>
      </c>
      <c r="M249">
        <f t="shared" si="4"/>
        <v>98826.0</v>
      </c>
    </row>
    <row r="250" spans="8:8" ht="16.5" customHeight="1">
      <c r="A250" t="s">
        <v>508</v>
      </c>
      <c r="B250" t="s">
        <v>509</v>
      </c>
      <c r="C250" t="s">
        <v>399</v>
      </c>
      <c r="D250" t="str">
        <f t="shared" si="0"/>
        <v>Electronics</v>
      </c>
      <c r="E250" s="5">
        <v>1499.0</v>
      </c>
      <c r="F250" s="5">
        <v>2999.0</v>
      </c>
      <c r="G250" s="6">
        <v>0.5</v>
      </c>
      <c r="H250" s="7">
        <v>4.1</v>
      </c>
      <c r="I250" s="8">
        <v>25262.0</v>
      </c>
      <c r="J250" s="9">
        <f t="shared" si="1"/>
        <v>7.5760738E7</v>
      </c>
      <c r="K250" t="str">
        <f t="shared" si="2"/>
        <v>Mid Price</v>
      </c>
      <c r="L250" t="str">
        <f t="shared" si="3"/>
        <v>High</v>
      </c>
      <c r="M250">
        <f t="shared" si="4"/>
        <v>103574.2</v>
      </c>
    </row>
    <row r="251" spans="8:8" ht="16.5" customHeight="1">
      <c r="A251" t="s">
        <v>510</v>
      </c>
      <c r="B251" t="s">
        <v>511</v>
      </c>
      <c r="C251" t="s">
        <v>512</v>
      </c>
      <c r="D251" t="str">
        <f t="shared" si="0"/>
        <v>Computers&amp;Accessories</v>
      </c>
      <c r="E251" s="5">
        <v>499.0</v>
      </c>
      <c r="F251" s="5">
        <v>1100.0</v>
      </c>
      <c r="G251" s="6">
        <v>0.55</v>
      </c>
      <c r="H251" s="7">
        <v>4.4</v>
      </c>
      <c r="I251" s="8">
        <v>25177.0</v>
      </c>
      <c r="J251" s="9">
        <f t="shared" si="1"/>
        <v>2.76947E7</v>
      </c>
      <c r="K251" t="str">
        <f t="shared" si="2"/>
        <v>Mid Price</v>
      </c>
      <c r="L251" t="str">
        <f t="shared" si="3"/>
        <v>High</v>
      </c>
      <c r="M251">
        <f t="shared" si="4"/>
        <v>110778.8</v>
      </c>
    </row>
    <row r="252" spans="8:8" ht="16.5" customHeight="1">
      <c r="A252" t="s">
        <v>513</v>
      </c>
      <c r="B252" t="s">
        <v>514</v>
      </c>
      <c r="C252" t="s">
        <v>165</v>
      </c>
      <c r="D252" t="str">
        <f t="shared" si="0"/>
        <v>Computers&amp;Accessories</v>
      </c>
      <c r="E252" s="5">
        <v>4449.0</v>
      </c>
      <c r="F252" s="5">
        <v>5734.0</v>
      </c>
      <c r="G252" s="6">
        <v>0.22</v>
      </c>
      <c r="H252" s="7">
        <v>4.4</v>
      </c>
      <c r="I252" s="8">
        <v>25006.0</v>
      </c>
      <c r="J252" s="9">
        <f t="shared" si="1"/>
        <v>1.43384404E8</v>
      </c>
      <c r="K252" t="str">
        <f t="shared" si="2"/>
        <v>High Price</v>
      </c>
      <c r="L252" t="str">
        <f t="shared" si="3"/>
        <v>High</v>
      </c>
      <c r="M252">
        <f t="shared" si="4"/>
        <v>110026.40000000001</v>
      </c>
    </row>
    <row r="253" spans="8:8" ht="16.5" customHeight="1">
      <c r="A253" t="s">
        <v>515</v>
      </c>
      <c r="B253" t="s">
        <v>516</v>
      </c>
      <c r="C253" t="s">
        <v>71</v>
      </c>
      <c r="D253" t="str">
        <f t="shared" si="0"/>
        <v>Computers&amp;Accessories</v>
      </c>
      <c r="E253" s="5">
        <v>149.0</v>
      </c>
      <c r="F253" s="5">
        <v>1000.0</v>
      </c>
      <c r="G253" s="6">
        <v>0.85</v>
      </c>
      <c r="H253" s="7">
        <v>3.9</v>
      </c>
      <c r="I253" s="8">
        <v>24871.0</v>
      </c>
      <c r="J253" s="9">
        <f t="shared" si="1"/>
        <v>2.4871E7</v>
      </c>
      <c r="K253" t="str">
        <f t="shared" si="2"/>
        <v>Mid Price</v>
      </c>
      <c r="L253" t="str">
        <f t="shared" si="3"/>
        <v>Medium</v>
      </c>
      <c r="M253">
        <f t="shared" si="4"/>
        <v>96996.9</v>
      </c>
    </row>
    <row r="254" spans="8:8" ht="16.5" customHeight="1">
      <c r="A254" t="s">
        <v>517</v>
      </c>
      <c r="B254" t="s">
        <v>518</v>
      </c>
      <c r="C254" t="s">
        <v>71</v>
      </c>
      <c r="D254" t="str">
        <f t="shared" si="0"/>
        <v>Computers&amp;Accessories</v>
      </c>
      <c r="E254" s="5">
        <v>99.0</v>
      </c>
      <c r="F254" s="5">
        <v>666.66</v>
      </c>
      <c r="G254" s="6">
        <v>0.85</v>
      </c>
      <c r="H254" s="7">
        <v>3.9</v>
      </c>
      <c r="I254" s="8">
        <v>24871.0</v>
      </c>
      <c r="J254" s="9">
        <f t="shared" si="1"/>
        <v>1.658050086E7</v>
      </c>
      <c r="K254" t="str">
        <f t="shared" si="2"/>
        <v>Mid Price</v>
      </c>
      <c r="L254" t="str">
        <f t="shared" si="3"/>
        <v>Medium</v>
      </c>
      <c r="M254">
        <f t="shared" si="4"/>
        <v>96996.9</v>
      </c>
    </row>
    <row r="255" spans="8:8" ht="16.5" customHeight="1">
      <c r="A255" t="s">
        <v>519</v>
      </c>
      <c r="B255" t="s">
        <v>520</v>
      </c>
      <c r="C255" t="s">
        <v>71</v>
      </c>
      <c r="D255" t="str">
        <f t="shared" si="0"/>
        <v>Computers&amp;Accessories</v>
      </c>
      <c r="E255" s="5">
        <v>99.0</v>
      </c>
      <c r="F255" s="5">
        <v>800.0</v>
      </c>
      <c r="G255" s="6">
        <v>0.88</v>
      </c>
      <c r="H255" s="7">
        <v>3.9</v>
      </c>
      <c r="I255" s="8">
        <v>24871.0</v>
      </c>
      <c r="J255" s="9">
        <f t="shared" si="1"/>
        <v>1.98968E7</v>
      </c>
      <c r="K255" t="str">
        <f t="shared" si="2"/>
        <v>Mid Price</v>
      </c>
      <c r="L255" t="str">
        <f t="shared" si="3"/>
        <v>Medium</v>
      </c>
      <c r="M255">
        <f t="shared" si="4"/>
        <v>96996.9</v>
      </c>
    </row>
    <row r="256" spans="8:8" ht="16.5" customHeight="1">
      <c r="A256" t="s">
        <v>515</v>
      </c>
      <c r="B256" t="s">
        <v>516</v>
      </c>
      <c r="C256" t="s">
        <v>71</v>
      </c>
      <c r="D256" t="str">
        <f t="shared" si="0"/>
        <v>Computers&amp;Accessories</v>
      </c>
      <c r="E256" s="5">
        <v>149.0</v>
      </c>
      <c r="F256" s="5">
        <v>1000.0</v>
      </c>
      <c r="G256" s="6">
        <v>0.85</v>
      </c>
      <c r="H256" s="7">
        <v>3.9</v>
      </c>
      <c r="I256" s="8">
        <v>24870.0</v>
      </c>
      <c r="J256" s="9">
        <f t="shared" si="1"/>
        <v>2.487E7</v>
      </c>
      <c r="K256" t="str">
        <f t="shared" si="2"/>
        <v>Mid Price</v>
      </c>
      <c r="L256" t="str">
        <f t="shared" si="3"/>
        <v>Medium</v>
      </c>
      <c r="M256">
        <f t="shared" si="4"/>
        <v>96993.0</v>
      </c>
    </row>
    <row r="257" spans="8:8" ht="16.5" customHeight="1">
      <c r="A257" t="s">
        <v>517</v>
      </c>
      <c r="B257" t="s">
        <v>518</v>
      </c>
      <c r="C257" t="s">
        <v>71</v>
      </c>
      <c r="D257" t="str">
        <f t="shared" si="5" ref="D257:D511">LEFT(C257,FIND("|",C257)-1)</f>
        <v>Computers&amp;Accessories</v>
      </c>
      <c r="E257" s="5">
        <v>99.0</v>
      </c>
      <c r="F257" s="5">
        <v>666.66</v>
      </c>
      <c r="G257" s="6">
        <v>0.85</v>
      </c>
      <c r="H257" s="7">
        <v>3.9</v>
      </c>
      <c r="I257" s="8">
        <v>24870.0</v>
      </c>
      <c r="J257" s="9">
        <f t="shared" si="6" ref="J257:J511">F257*I257</f>
        <v>1.65798342E7</v>
      </c>
      <c r="K257" t="str">
        <f t="shared" si="7" ref="K257:K511">IF(F257&lt;=500,"Low Price",IF(F257&lt;=5000,"Mid Price",IF(F257&lt;=20000,"High Price","Luxury Price")))</f>
        <v>Mid Price</v>
      </c>
      <c r="L257" t="str">
        <f t="shared" si="8" ref="L257:L511">IF(H257&lt;3,"Low",IF(H257&lt;4,"Medium","High"))</f>
        <v>Medium</v>
      </c>
      <c r="M257">
        <f t="shared" si="9" ref="M257:M511">H257*I257</f>
        <v>96993.0</v>
      </c>
    </row>
    <row r="258" spans="8:8" ht="16.5" customHeight="1">
      <c r="A258" t="s">
        <v>515</v>
      </c>
      <c r="B258" t="s">
        <v>516</v>
      </c>
      <c r="C258" t="s">
        <v>71</v>
      </c>
      <c r="D258" t="str">
        <f t="shared" si="5"/>
        <v>Computers&amp;Accessories</v>
      </c>
      <c r="E258" s="5">
        <v>149.0</v>
      </c>
      <c r="F258" s="5">
        <v>1000.0</v>
      </c>
      <c r="G258" s="6">
        <v>0.85</v>
      </c>
      <c r="H258" s="7">
        <v>3.9</v>
      </c>
      <c r="I258" s="8">
        <v>24870.0</v>
      </c>
      <c r="J258" s="9">
        <f t="shared" si="6"/>
        <v>2.487E7</v>
      </c>
      <c r="K258" t="str">
        <f t="shared" si="7"/>
        <v>Mid Price</v>
      </c>
      <c r="L258" t="str">
        <f t="shared" si="8"/>
        <v>Medium</v>
      </c>
      <c r="M258">
        <f t="shared" si="9"/>
        <v>96993.0</v>
      </c>
    </row>
    <row r="259" spans="8:8" ht="16.5" customHeight="1">
      <c r="A259" t="s">
        <v>521</v>
      </c>
      <c r="B259" t="s">
        <v>522</v>
      </c>
      <c r="C259" t="s">
        <v>523</v>
      </c>
      <c r="D259" t="str">
        <f t="shared" si="5"/>
        <v>Computers&amp;Accessories</v>
      </c>
      <c r="E259" s="5">
        <v>349.0</v>
      </c>
      <c r="F259" s="5">
        <v>1499.0</v>
      </c>
      <c r="G259" s="6">
        <v>0.77</v>
      </c>
      <c r="H259" s="7">
        <v>4.3</v>
      </c>
      <c r="I259" s="8">
        <v>24791.0</v>
      </c>
      <c r="J259" s="9">
        <f t="shared" si="6"/>
        <v>3.7161709E7</v>
      </c>
      <c r="K259" t="str">
        <f t="shared" si="7"/>
        <v>Mid Price</v>
      </c>
      <c r="L259" t="str">
        <f t="shared" si="8"/>
        <v>High</v>
      </c>
      <c r="M259">
        <f t="shared" si="9"/>
        <v>106601.29999999999</v>
      </c>
    </row>
    <row r="260" spans="8:8" ht="16.5" customHeight="1">
      <c r="A260" t="s">
        <v>524</v>
      </c>
      <c r="B260" t="s">
        <v>525</v>
      </c>
      <c r="C260" t="s">
        <v>57</v>
      </c>
      <c r="D260" t="str">
        <f t="shared" si="5"/>
        <v>Computers&amp;Accessories</v>
      </c>
      <c r="E260" s="5">
        <v>1199.0</v>
      </c>
      <c r="F260" s="5">
        <v>2199.0</v>
      </c>
      <c r="G260" s="6">
        <v>0.45</v>
      </c>
      <c r="H260" s="7">
        <v>4.4</v>
      </c>
      <c r="I260" s="8">
        <v>24780.0</v>
      </c>
      <c r="J260" s="9">
        <f t="shared" si="6"/>
        <v>5.449122E7</v>
      </c>
      <c r="K260" t="str">
        <f t="shared" si="7"/>
        <v>Mid Price</v>
      </c>
      <c r="L260" t="str">
        <f t="shared" si="8"/>
        <v>High</v>
      </c>
      <c r="M260">
        <f t="shared" si="9"/>
        <v>109032.00000000001</v>
      </c>
    </row>
    <row r="261" spans="8:8" ht="16.5" customHeight="1">
      <c r="A261" t="s">
        <v>526</v>
      </c>
      <c r="B261" t="s">
        <v>527</v>
      </c>
      <c r="C261" t="s">
        <v>57</v>
      </c>
      <c r="D261" t="str">
        <f t="shared" si="5"/>
        <v>Computers&amp;Accessories</v>
      </c>
      <c r="E261" s="5">
        <v>1699.0</v>
      </c>
      <c r="F261" s="5">
        <v>2999.0</v>
      </c>
      <c r="G261" s="6">
        <v>0.43</v>
      </c>
      <c r="H261" s="7">
        <v>4.4</v>
      </c>
      <c r="I261" s="8">
        <v>24780.0</v>
      </c>
      <c r="J261" s="9">
        <f t="shared" si="6"/>
        <v>7.431522E7</v>
      </c>
      <c r="K261" t="str">
        <f t="shared" si="7"/>
        <v>Mid Price</v>
      </c>
      <c r="L261" t="str">
        <f t="shared" si="8"/>
        <v>High</v>
      </c>
      <c r="M261">
        <f t="shared" si="9"/>
        <v>109032.00000000001</v>
      </c>
    </row>
    <row r="262" spans="8:8" ht="16.5" customHeight="1">
      <c r="A262" t="s">
        <v>524</v>
      </c>
      <c r="B262" t="s">
        <v>525</v>
      </c>
      <c r="C262" t="s">
        <v>57</v>
      </c>
      <c r="D262" t="str">
        <f t="shared" si="5"/>
        <v>Computers&amp;Accessories</v>
      </c>
      <c r="E262" s="5">
        <v>1199.0</v>
      </c>
      <c r="F262" s="5">
        <v>2199.0</v>
      </c>
      <c r="G262" s="6">
        <v>0.45</v>
      </c>
      <c r="H262" s="7">
        <v>4.4</v>
      </c>
      <c r="I262" s="8">
        <v>24780.0</v>
      </c>
      <c r="J262" s="9">
        <f t="shared" si="6"/>
        <v>5.449122E7</v>
      </c>
      <c r="K262" t="str">
        <f t="shared" si="7"/>
        <v>Mid Price</v>
      </c>
      <c r="L262" t="str">
        <f t="shared" si="8"/>
        <v>High</v>
      </c>
      <c r="M262">
        <f t="shared" si="9"/>
        <v>109032.00000000001</v>
      </c>
    </row>
    <row r="263" spans="8:8" ht="16.5" customHeight="1">
      <c r="A263" t="s">
        <v>528</v>
      </c>
      <c r="B263" t="s">
        <v>529</v>
      </c>
      <c r="C263" t="s">
        <v>530</v>
      </c>
      <c r="D263" t="str">
        <f t="shared" si="5"/>
        <v>Electronics</v>
      </c>
      <c r="E263" s="5">
        <v>299.0</v>
      </c>
      <c r="F263" s="5">
        <v>499.0</v>
      </c>
      <c r="G263" s="6">
        <v>0.4</v>
      </c>
      <c r="H263" s="7">
        <v>4.2</v>
      </c>
      <c r="I263" s="8">
        <v>24432.0</v>
      </c>
      <c r="J263" s="9">
        <f t="shared" si="6"/>
        <v>1.2191568E7</v>
      </c>
      <c r="K263" t="str">
        <f t="shared" si="7"/>
        <v>Low Price</v>
      </c>
      <c r="L263" t="str">
        <f t="shared" si="8"/>
        <v>High</v>
      </c>
      <c r="M263">
        <f t="shared" si="9"/>
        <v>102614.40000000001</v>
      </c>
    </row>
    <row r="264" spans="8:8" ht="16.5" customHeight="1">
      <c r="A264" t="s">
        <v>531</v>
      </c>
      <c r="B264" t="s">
        <v>532</v>
      </c>
      <c r="C264" t="s">
        <v>71</v>
      </c>
      <c r="D264" t="str">
        <f t="shared" si="5"/>
        <v>Computers&amp;Accessories</v>
      </c>
      <c r="E264" s="5">
        <v>399.0</v>
      </c>
      <c r="F264" s="5">
        <v>1099.0</v>
      </c>
      <c r="G264" s="6">
        <v>0.64</v>
      </c>
      <c r="H264" s="7">
        <v>4.2</v>
      </c>
      <c r="I264" s="8">
        <v>24270.0</v>
      </c>
      <c r="J264" s="9">
        <f t="shared" si="6"/>
        <v>2.667273E7</v>
      </c>
      <c r="K264" t="str">
        <f t="shared" si="7"/>
        <v>Mid Price</v>
      </c>
      <c r="L264" t="str">
        <f t="shared" si="8"/>
        <v>High</v>
      </c>
      <c r="M264">
        <f t="shared" si="9"/>
        <v>101934.0</v>
      </c>
    </row>
    <row r="265" spans="8:8" ht="16.5" customHeight="1">
      <c r="A265" t="s">
        <v>531</v>
      </c>
      <c r="B265" t="s">
        <v>532</v>
      </c>
      <c r="C265" t="s">
        <v>71</v>
      </c>
      <c r="D265" t="str">
        <f t="shared" si="5"/>
        <v>Computers&amp;Accessories</v>
      </c>
      <c r="E265" s="5">
        <v>399.0</v>
      </c>
      <c r="F265" s="5">
        <v>1099.0</v>
      </c>
      <c r="G265" s="6">
        <v>0.64</v>
      </c>
      <c r="H265" s="7">
        <v>4.2</v>
      </c>
      <c r="I265" s="8">
        <v>24269.0</v>
      </c>
      <c r="J265" s="9">
        <f t="shared" si="6"/>
        <v>2.6671631E7</v>
      </c>
      <c r="K265" t="str">
        <f t="shared" si="7"/>
        <v>Mid Price</v>
      </c>
      <c r="L265" t="str">
        <f t="shared" si="8"/>
        <v>High</v>
      </c>
      <c r="M265">
        <f t="shared" si="9"/>
        <v>101929.8</v>
      </c>
    </row>
    <row r="266" spans="8:8" ht="16.5" customHeight="1">
      <c r="A266" t="s">
        <v>533</v>
      </c>
      <c r="B266" t="s">
        <v>534</v>
      </c>
      <c r="C266" t="s">
        <v>71</v>
      </c>
      <c r="D266" t="str">
        <f t="shared" si="5"/>
        <v>Computers&amp;Accessories</v>
      </c>
      <c r="E266" s="5">
        <v>399.0</v>
      </c>
      <c r="F266" s="5">
        <v>1099.0</v>
      </c>
      <c r="G266" s="6">
        <v>0.64</v>
      </c>
      <c r="H266" s="7">
        <v>4.2</v>
      </c>
      <c r="I266" s="8">
        <v>24269.0</v>
      </c>
      <c r="J266" s="9">
        <f t="shared" si="6"/>
        <v>2.6671631E7</v>
      </c>
      <c r="K266" t="str">
        <f t="shared" si="7"/>
        <v>Mid Price</v>
      </c>
      <c r="L266" t="str">
        <f t="shared" si="8"/>
        <v>High</v>
      </c>
      <c r="M266">
        <f t="shared" si="9"/>
        <v>101929.8</v>
      </c>
    </row>
    <row r="267" spans="8:8" ht="16.5" customHeight="1">
      <c r="A267" t="s">
        <v>535</v>
      </c>
      <c r="B267" t="s">
        <v>536</v>
      </c>
      <c r="C267" t="s">
        <v>71</v>
      </c>
      <c r="D267" t="str">
        <f t="shared" si="5"/>
        <v>Computers&amp;Accessories</v>
      </c>
      <c r="E267" s="5">
        <v>399.0</v>
      </c>
      <c r="F267" s="5">
        <v>1099.0</v>
      </c>
      <c r="G267" s="6">
        <v>0.64</v>
      </c>
      <c r="H267" s="7">
        <v>4.2</v>
      </c>
      <c r="I267" s="8">
        <v>24269.0</v>
      </c>
      <c r="J267" s="9">
        <f t="shared" si="6"/>
        <v>2.6671631E7</v>
      </c>
      <c r="K267" t="str">
        <f t="shared" si="7"/>
        <v>Mid Price</v>
      </c>
      <c r="L267" t="str">
        <f t="shared" si="8"/>
        <v>High</v>
      </c>
      <c r="M267">
        <f t="shared" si="9"/>
        <v>101929.8</v>
      </c>
    </row>
    <row r="268" spans="8:8" ht="16.5" customHeight="1">
      <c r="A268" t="s">
        <v>537</v>
      </c>
      <c r="B268" t="s">
        <v>538</v>
      </c>
      <c r="C268" t="s">
        <v>71</v>
      </c>
      <c r="D268" t="str">
        <f t="shared" si="5"/>
        <v>Computers&amp;Accessories</v>
      </c>
      <c r="E268" s="5">
        <v>649.0</v>
      </c>
      <c r="F268" s="5">
        <v>1999.0</v>
      </c>
      <c r="G268" s="6">
        <v>0.68</v>
      </c>
      <c r="H268" s="7">
        <v>4.2</v>
      </c>
      <c r="I268" s="8">
        <v>24269.0</v>
      </c>
      <c r="J268" s="9">
        <f t="shared" si="6"/>
        <v>4.8513731E7</v>
      </c>
      <c r="K268" t="str">
        <f t="shared" si="7"/>
        <v>Mid Price</v>
      </c>
      <c r="L268" t="str">
        <f t="shared" si="8"/>
        <v>High</v>
      </c>
      <c r="M268">
        <f t="shared" si="9"/>
        <v>101929.8</v>
      </c>
    </row>
    <row r="269" spans="8:8" ht="16.5" customHeight="1">
      <c r="A269" t="s">
        <v>539</v>
      </c>
      <c r="B269" t="s">
        <v>540</v>
      </c>
      <c r="C269" t="s">
        <v>71</v>
      </c>
      <c r="D269" t="str">
        <f t="shared" si="5"/>
        <v>Computers&amp;Accessories</v>
      </c>
      <c r="E269" s="5">
        <v>449.0</v>
      </c>
      <c r="F269" s="5">
        <v>1299.0</v>
      </c>
      <c r="G269" s="6">
        <v>0.65</v>
      </c>
      <c r="H269" s="7">
        <v>4.2</v>
      </c>
      <c r="I269" s="8">
        <v>24269.0</v>
      </c>
      <c r="J269" s="9">
        <f t="shared" si="6"/>
        <v>3.1525431E7</v>
      </c>
      <c r="K269" t="str">
        <f t="shared" si="7"/>
        <v>Mid Price</v>
      </c>
      <c r="L269" t="str">
        <f t="shared" si="8"/>
        <v>High</v>
      </c>
      <c r="M269">
        <f t="shared" si="9"/>
        <v>101929.8</v>
      </c>
    </row>
    <row r="270" spans="8:8" ht="16.5" customHeight="1">
      <c r="A270" t="s">
        <v>541</v>
      </c>
      <c r="B270" t="s">
        <v>542</v>
      </c>
      <c r="C270" t="s">
        <v>71</v>
      </c>
      <c r="D270" t="str">
        <f t="shared" si="5"/>
        <v>Computers&amp;Accessories</v>
      </c>
      <c r="E270" s="5">
        <v>649.0</v>
      </c>
      <c r="F270" s="5">
        <v>1999.0</v>
      </c>
      <c r="G270" s="6">
        <v>0.68</v>
      </c>
      <c r="H270" s="7">
        <v>4.2</v>
      </c>
      <c r="I270" s="8">
        <v>24269.0</v>
      </c>
      <c r="J270" s="9">
        <f t="shared" si="6"/>
        <v>4.8513731E7</v>
      </c>
      <c r="K270" t="str">
        <f t="shared" si="7"/>
        <v>Mid Price</v>
      </c>
      <c r="L270" t="str">
        <f t="shared" si="8"/>
        <v>High</v>
      </c>
      <c r="M270">
        <f t="shared" si="9"/>
        <v>101929.8</v>
      </c>
    </row>
    <row r="271" spans="8:8" ht="16.5" customHeight="1">
      <c r="A271" t="s">
        <v>531</v>
      </c>
      <c r="B271" t="s">
        <v>532</v>
      </c>
      <c r="C271" t="s">
        <v>71</v>
      </c>
      <c r="D271" t="str">
        <f t="shared" si="5"/>
        <v>Computers&amp;Accessories</v>
      </c>
      <c r="E271" s="5">
        <v>399.0</v>
      </c>
      <c r="F271" s="5">
        <v>1099.0</v>
      </c>
      <c r="G271" s="6">
        <v>0.64</v>
      </c>
      <c r="H271" s="7">
        <v>4.2</v>
      </c>
      <c r="I271" s="8">
        <v>24269.0</v>
      </c>
      <c r="J271" s="9">
        <f t="shared" si="6"/>
        <v>2.6671631E7</v>
      </c>
      <c r="K271" t="str">
        <f t="shared" si="7"/>
        <v>Mid Price</v>
      </c>
      <c r="L271" t="str">
        <f t="shared" si="8"/>
        <v>High</v>
      </c>
      <c r="M271">
        <f t="shared" si="9"/>
        <v>101929.8</v>
      </c>
    </row>
    <row r="272" spans="8:8" ht="16.5" customHeight="1">
      <c r="A272" t="s">
        <v>543</v>
      </c>
      <c r="B272" t="s">
        <v>544</v>
      </c>
      <c r="C272" t="s">
        <v>251</v>
      </c>
      <c r="D272" t="str">
        <f t="shared" si="5"/>
        <v>Home&amp;Kitchen</v>
      </c>
      <c r="E272" s="5">
        <v>599.0</v>
      </c>
      <c r="F272" s="5">
        <v>785.0</v>
      </c>
      <c r="G272" s="6">
        <v>0.24</v>
      </c>
      <c r="H272" s="7">
        <v>4.2</v>
      </c>
      <c r="I272" s="8">
        <v>24247.0</v>
      </c>
      <c r="J272" s="9">
        <f t="shared" si="6"/>
        <v>1.9033895E7</v>
      </c>
      <c r="K272" t="str">
        <f t="shared" si="7"/>
        <v>Mid Price</v>
      </c>
      <c r="L272" t="str">
        <f t="shared" si="8"/>
        <v>High</v>
      </c>
      <c r="M272">
        <f t="shared" si="9"/>
        <v>101837.40000000001</v>
      </c>
    </row>
    <row r="273" spans="8:8" ht="16.5" customHeight="1">
      <c r="A273" t="s">
        <v>545</v>
      </c>
      <c r="B273" t="s">
        <v>546</v>
      </c>
      <c r="C273" t="s">
        <v>98</v>
      </c>
      <c r="D273" t="str">
        <f t="shared" si="5"/>
        <v>Home&amp;Kitchen</v>
      </c>
      <c r="E273" s="5">
        <v>1625.0</v>
      </c>
      <c r="F273" s="5">
        <v>2995.0</v>
      </c>
      <c r="G273" s="6">
        <v>0.46</v>
      </c>
      <c r="H273" s="7">
        <v>4.5</v>
      </c>
      <c r="I273" s="8">
        <v>23484.0</v>
      </c>
      <c r="J273" s="9">
        <f t="shared" si="6"/>
        <v>7.033458E7</v>
      </c>
      <c r="K273" t="str">
        <f t="shared" si="7"/>
        <v>Mid Price</v>
      </c>
      <c r="L273" t="str">
        <f t="shared" si="8"/>
        <v>High</v>
      </c>
      <c r="M273">
        <f t="shared" si="9"/>
        <v>105678.0</v>
      </c>
    </row>
    <row r="274" spans="8:8" ht="16.5" customHeight="1">
      <c r="A274" t="s">
        <v>547</v>
      </c>
      <c r="B274" t="s">
        <v>548</v>
      </c>
      <c r="C274" t="s">
        <v>251</v>
      </c>
      <c r="D274" t="str">
        <f t="shared" si="5"/>
        <v>Home&amp;Kitchen</v>
      </c>
      <c r="E274" s="5">
        <v>625.0</v>
      </c>
      <c r="F274" s="5">
        <v>1400.0</v>
      </c>
      <c r="G274" s="6">
        <v>0.55</v>
      </c>
      <c r="H274" s="7">
        <v>4.2</v>
      </c>
      <c r="I274" s="8">
        <v>23316.0</v>
      </c>
      <c r="J274" s="9">
        <f t="shared" si="6"/>
        <v>3.26424E7</v>
      </c>
      <c r="K274" t="str">
        <f t="shared" si="7"/>
        <v>Mid Price</v>
      </c>
      <c r="L274" t="str">
        <f t="shared" si="8"/>
        <v>High</v>
      </c>
      <c r="M274">
        <f t="shared" si="9"/>
        <v>97927.2</v>
      </c>
    </row>
    <row r="275" spans="8:8" ht="16.5" customHeight="1">
      <c r="A275" t="s">
        <v>549</v>
      </c>
      <c r="B275" t="s">
        <v>550</v>
      </c>
      <c r="C275" t="s">
        <v>204</v>
      </c>
      <c r="D275" t="str">
        <f t="shared" si="5"/>
        <v>Computers&amp;Accessories</v>
      </c>
      <c r="E275" s="5">
        <v>899.0</v>
      </c>
      <c r="F275" s="5">
        <v>1499.0</v>
      </c>
      <c r="G275" s="6">
        <v>0.4</v>
      </c>
      <c r="H275" s="7">
        <v>4.2</v>
      </c>
      <c r="I275" s="8">
        <v>23174.0</v>
      </c>
      <c r="J275" s="9">
        <f t="shared" si="6"/>
        <v>3.4737826E7</v>
      </c>
      <c r="K275" t="str">
        <f t="shared" si="7"/>
        <v>Mid Price</v>
      </c>
      <c r="L275" t="str">
        <f t="shared" si="8"/>
        <v>High</v>
      </c>
      <c r="M275">
        <f t="shared" si="9"/>
        <v>97330.8</v>
      </c>
    </row>
    <row r="276" spans="8:8" ht="16.5" customHeight="1">
      <c r="A276" t="s">
        <v>551</v>
      </c>
      <c r="B276" t="s">
        <v>552</v>
      </c>
      <c r="C276" t="s">
        <v>57</v>
      </c>
      <c r="D276" t="str">
        <f t="shared" si="5"/>
        <v>Computers&amp;Accessories</v>
      </c>
      <c r="E276" s="5">
        <v>1399.0</v>
      </c>
      <c r="F276" s="5">
        <v>2499.0</v>
      </c>
      <c r="G276" s="6">
        <v>0.44</v>
      </c>
      <c r="H276" s="7">
        <v>4.4</v>
      </c>
      <c r="I276" s="8">
        <v>23169.0</v>
      </c>
      <c r="J276" s="9">
        <f t="shared" si="6"/>
        <v>5.7899331E7</v>
      </c>
      <c r="K276" t="str">
        <f t="shared" si="7"/>
        <v>Mid Price</v>
      </c>
      <c r="L276" t="str">
        <f t="shared" si="8"/>
        <v>High</v>
      </c>
      <c r="M276">
        <f t="shared" si="9"/>
        <v>101943.6</v>
      </c>
    </row>
    <row r="277" spans="8:8" ht="16.5" customHeight="1">
      <c r="A277" t="s">
        <v>553</v>
      </c>
      <c r="B277" t="s">
        <v>554</v>
      </c>
      <c r="C277" t="s">
        <v>43</v>
      </c>
      <c r="D277" t="str">
        <f t="shared" si="5"/>
        <v>Computers&amp;Accessories</v>
      </c>
      <c r="E277" s="5">
        <v>1299.0</v>
      </c>
      <c r="F277" s="5">
        <v>3000.0</v>
      </c>
      <c r="G277" s="6">
        <v>0.57</v>
      </c>
      <c r="H277" s="7">
        <v>4.3</v>
      </c>
      <c r="I277" s="8">
        <v>23022.0</v>
      </c>
      <c r="J277" s="9">
        <f t="shared" si="6"/>
        <v>6.9066E7</v>
      </c>
      <c r="K277" t="str">
        <f t="shared" si="7"/>
        <v>Mid Price</v>
      </c>
      <c r="L277" t="str">
        <f t="shared" si="8"/>
        <v>High</v>
      </c>
      <c r="M277">
        <f t="shared" si="9"/>
        <v>98994.59999999999</v>
      </c>
    </row>
    <row r="278" spans="8:8" ht="16.5" customHeight="1">
      <c r="A278" t="s">
        <v>555</v>
      </c>
      <c r="B278" t="s">
        <v>556</v>
      </c>
      <c r="C278" t="s">
        <v>557</v>
      </c>
      <c r="D278" t="str">
        <f t="shared" si="5"/>
        <v>Computers&amp;Accessories</v>
      </c>
      <c r="E278" s="5">
        <v>249.0</v>
      </c>
      <c r="F278" s="5">
        <v>499.0</v>
      </c>
      <c r="G278" s="6">
        <v>0.5</v>
      </c>
      <c r="H278" s="7">
        <v>4.2</v>
      </c>
      <c r="I278" s="8">
        <v>22860.0</v>
      </c>
      <c r="J278" s="9">
        <f t="shared" si="6"/>
        <v>1.140714E7</v>
      </c>
      <c r="K278" t="str">
        <f t="shared" si="7"/>
        <v>Low Price</v>
      </c>
      <c r="L278" t="str">
        <f t="shared" si="8"/>
        <v>High</v>
      </c>
      <c r="M278">
        <f t="shared" si="9"/>
        <v>96012.0</v>
      </c>
    </row>
    <row r="279" spans="8:8" ht="16.5" customHeight="1">
      <c r="A279" t="s">
        <v>558</v>
      </c>
      <c r="B279" t="s">
        <v>559</v>
      </c>
      <c r="C279" t="s">
        <v>142</v>
      </c>
      <c r="D279" t="str">
        <f t="shared" si="5"/>
        <v>Electronics</v>
      </c>
      <c r="E279" s="5">
        <v>1499.0</v>
      </c>
      <c r="F279" s="5">
        <v>9999.0</v>
      </c>
      <c r="G279" s="6">
        <v>0.85</v>
      </c>
      <c r="H279" s="7">
        <v>4.2</v>
      </c>
      <c r="I279" s="8">
        <v>22638.0</v>
      </c>
      <c r="J279" s="9">
        <f t="shared" si="6"/>
        <v>2.26357362E8</v>
      </c>
      <c r="K279" t="str">
        <f t="shared" si="7"/>
        <v>High Price</v>
      </c>
      <c r="L279" t="str">
        <f t="shared" si="8"/>
        <v>High</v>
      </c>
      <c r="M279">
        <f t="shared" si="9"/>
        <v>95079.6</v>
      </c>
    </row>
    <row r="280" spans="8:8" ht="16.5" customHeight="1">
      <c r="A280" t="s">
        <v>560</v>
      </c>
      <c r="B280" t="s">
        <v>561</v>
      </c>
      <c r="C280" t="s">
        <v>142</v>
      </c>
      <c r="D280" t="str">
        <f t="shared" si="5"/>
        <v>Electronics</v>
      </c>
      <c r="E280" s="5">
        <v>1499.0</v>
      </c>
      <c r="F280" s="5">
        <v>7999.0</v>
      </c>
      <c r="G280" s="6">
        <v>0.81</v>
      </c>
      <c r="H280" s="7">
        <v>4.2</v>
      </c>
      <c r="I280" s="8">
        <v>22638.0</v>
      </c>
      <c r="J280" s="9">
        <f t="shared" si="6"/>
        <v>1.81081362E8</v>
      </c>
      <c r="K280" t="str">
        <f t="shared" si="7"/>
        <v>High Price</v>
      </c>
      <c r="L280" t="str">
        <f t="shared" si="8"/>
        <v>High</v>
      </c>
      <c r="M280">
        <f t="shared" si="9"/>
        <v>95079.6</v>
      </c>
    </row>
    <row r="281" spans="8:8" ht="16.5" customHeight="1">
      <c r="A281" t="s">
        <v>562</v>
      </c>
      <c r="B281" t="s">
        <v>563</v>
      </c>
      <c r="C281" t="s">
        <v>142</v>
      </c>
      <c r="D281" t="str">
        <f t="shared" si="5"/>
        <v>Electronics</v>
      </c>
      <c r="E281" s="5">
        <v>1499.0</v>
      </c>
      <c r="F281" s="5">
        <v>7999.0</v>
      </c>
      <c r="G281" s="6">
        <v>0.81</v>
      </c>
      <c r="H281" s="7">
        <v>4.2</v>
      </c>
      <c r="I281" s="8">
        <v>22638.0</v>
      </c>
      <c r="J281" s="9">
        <f t="shared" si="6"/>
        <v>1.81081362E8</v>
      </c>
      <c r="K281" t="str">
        <f t="shared" si="7"/>
        <v>High Price</v>
      </c>
      <c r="L281" t="str">
        <f t="shared" si="8"/>
        <v>High</v>
      </c>
      <c r="M281">
        <f t="shared" si="9"/>
        <v>95079.6</v>
      </c>
    </row>
    <row r="282" spans="8:8" ht="16.5" customHeight="1">
      <c r="A282" t="s">
        <v>562</v>
      </c>
      <c r="B282" t="s">
        <v>563</v>
      </c>
      <c r="C282" t="s">
        <v>142</v>
      </c>
      <c r="D282" t="str">
        <f t="shared" si="5"/>
        <v>Electronics</v>
      </c>
      <c r="E282" s="5">
        <v>1499.0</v>
      </c>
      <c r="F282" s="5">
        <v>7999.0</v>
      </c>
      <c r="G282" s="6">
        <v>0.81</v>
      </c>
      <c r="H282" s="7">
        <v>4.2</v>
      </c>
      <c r="I282" s="8">
        <v>22636.0</v>
      </c>
      <c r="J282" s="9">
        <f t="shared" si="6"/>
        <v>1.81065364E8</v>
      </c>
      <c r="K282" t="str">
        <f t="shared" si="7"/>
        <v>High Price</v>
      </c>
      <c r="L282" t="str">
        <f t="shared" si="8"/>
        <v>High</v>
      </c>
      <c r="M282">
        <f t="shared" si="9"/>
        <v>95071.2</v>
      </c>
    </row>
    <row r="283" spans="8:8" ht="16.5" customHeight="1">
      <c r="A283" t="s">
        <v>564</v>
      </c>
      <c r="B283" t="s">
        <v>565</v>
      </c>
      <c r="C283" t="s">
        <v>344</v>
      </c>
      <c r="D283" t="str">
        <f t="shared" si="5"/>
        <v>Computers&amp;Accessories</v>
      </c>
      <c r="E283" s="5">
        <v>2595.0</v>
      </c>
      <c r="F283" s="5">
        <v>3295.0</v>
      </c>
      <c r="G283" s="6">
        <v>0.21</v>
      </c>
      <c r="H283" s="7">
        <v>4.4</v>
      </c>
      <c r="I283" s="8">
        <v>22618.0</v>
      </c>
      <c r="J283" s="9">
        <f t="shared" si="6"/>
        <v>7.452631E7</v>
      </c>
      <c r="K283" t="str">
        <f t="shared" si="7"/>
        <v>Mid Price</v>
      </c>
      <c r="L283" t="str">
        <f t="shared" si="8"/>
        <v>High</v>
      </c>
      <c r="M283">
        <f t="shared" si="9"/>
        <v>99519.20000000001</v>
      </c>
    </row>
    <row r="284" spans="8:8" ht="16.5" customHeight="1">
      <c r="A284" t="s">
        <v>566</v>
      </c>
      <c r="B284" t="s">
        <v>567</v>
      </c>
      <c r="C284" t="s">
        <v>57</v>
      </c>
      <c r="D284" t="str">
        <f t="shared" si="5"/>
        <v>Computers&amp;Accessories</v>
      </c>
      <c r="E284" s="5">
        <v>1099.0</v>
      </c>
      <c r="F284" s="5">
        <v>1899.0</v>
      </c>
      <c r="G284" s="6">
        <v>0.42</v>
      </c>
      <c r="H284" s="7">
        <v>4.5</v>
      </c>
      <c r="I284" s="8">
        <v>22420.0</v>
      </c>
      <c r="J284" s="9">
        <f t="shared" si="6"/>
        <v>4.257558E7</v>
      </c>
      <c r="K284" t="str">
        <f t="shared" si="7"/>
        <v>Mid Price</v>
      </c>
      <c r="L284" t="str">
        <f t="shared" si="8"/>
        <v>High</v>
      </c>
      <c r="M284">
        <f t="shared" si="9"/>
        <v>100890.0</v>
      </c>
    </row>
    <row r="285" spans="8:8" ht="16.5" customHeight="1">
      <c r="A285" t="s">
        <v>568</v>
      </c>
      <c r="B285" t="s">
        <v>569</v>
      </c>
      <c r="C285" t="s">
        <v>570</v>
      </c>
      <c r="D285" t="str">
        <f t="shared" si="5"/>
        <v>Computers&amp;Accessories</v>
      </c>
      <c r="E285" s="5">
        <v>1199.0</v>
      </c>
      <c r="F285" s="5">
        <v>1999.0</v>
      </c>
      <c r="G285" s="6">
        <v>0.4</v>
      </c>
      <c r="H285" s="7">
        <v>4.5</v>
      </c>
      <c r="I285" s="8">
        <v>22420.0</v>
      </c>
      <c r="J285" s="9">
        <f t="shared" si="6"/>
        <v>4.481758E7</v>
      </c>
      <c r="K285" t="str">
        <f t="shared" si="7"/>
        <v>Mid Price</v>
      </c>
      <c r="L285" t="str">
        <f t="shared" si="8"/>
        <v>High</v>
      </c>
      <c r="M285">
        <f t="shared" si="9"/>
        <v>100890.0</v>
      </c>
    </row>
    <row r="286" spans="8:8" ht="16.5" customHeight="1">
      <c r="A286" t="s">
        <v>571</v>
      </c>
      <c r="B286" t="s">
        <v>572</v>
      </c>
      <c r="C286" t="s">
        <v>101</v>
      </c>
      <c r="D286" t="str">
        <f t="shared" si="5"/>
        <v>Computers&amp;Accessories</v>
      </c>
      <c r="E286" s="5">
        <v>899.0</v>
      </c>
      <c r="F286" s="5">
        <v>1800.0</v>
      </c>
      <c r="G286" s="6">
        <v>0.5</v>
      </c>
      <c r="H286" s="7">
        <v>4.1</v>
      </c>
      <c r="I286" s="8">
        <v>22375.0</v>
      </c>
      <c r="J286" s="9">
        <f t="shared" si="6"/>
        <v>4.0275E7</v>
      </c>
      <c r="K286" t="str">
        <f t="shared" si="7"/>
        <v>Mid Price</v>
      </c>
      <c r="L286" t="str">
        <f t="shared" si="8"/>
        <v>High</v>
      </c>
      <c r="M286">
        <f t="shared" si="9"/>
        <v>91737.49999999999</v>
      </c>
    </row>
    <row r="287" spans="8:8" ht="16.5" customHeight="1">
      <c r="A287" t="s">
        <v>573</v>
      </c>
      <c r="B287" t="s">
        <v>574</v>
      </c>
      <c r="C287" t="s">
        <v>29</v>
      </c>
      <c r="D287" t="str">
        <f t="shared" si="5"/>
        <v>Electronics</v>
      </c>
      <c r="E287" s="5">
        <v>18499.0</v>
      </c>
      <c r="F287" s="5">
        <v>25999.0</v>
      </c>
      <c r="G287" s="6">
        <v>0.29</v>
      </c>
      <c r="H287" s="7">
        <v>4.1</v>
      </c>
      <c r="I287" s="8">
        <v>22318.0</v>
      </c>
      <c r="J287" s="9">
        <f t="shared" si="6"/>
        <v>5.80245682E8</v>
      </c>
      <c r="K287" t="str">
        <f t="shared" si="7"/>
        <v>Luxury Price</v>
      </c>
      <c r="L287" t="str">
        <f t="shared" si="8"/>
        <v>High</v>
      </c>
      <c r="M287">
        <f t="shared" si="9"/>
        <v>91503.79999999999</v>
      </c>
    </row>
    <row r="288" spans="8:8" ht="16.5" customHeight="1">
      <c r="A288" t="s">
        <v>575</v>
      </c>
      <c r="B288" t="s">
        <v>576</v>
      </c>
      <c r="C288" t="s">
        <v>29</v>
      </c>
      <c r="D288" t="str">
        <f t="shared" si="5"/>
        <v>Electronics</v>
      </c>
      <c r="E288" s="5">
        <v>16999.0</v>
      </c>
      <c r="F288" s="5">
        <v>24999.0</v>
      </c>
      <c r="G288" s="6">
        <v>0.32</v>
      </c>
      <c r="H288" s="7">
        <v>4.1</v>
      </c>
      <c r="I288" s="8">
        <v>22318.0</v>
      </c>
      <c r="J288" s="9">
        <f t="shared" si="6"/>
        <v>5.57927682E8</v>
      </c>
      <c r="K288" t="str">
        <f t="shared" si="7"/>
        <v>Luxury Price</v>
      </c>
      <c r="L288" t="str">
        <f t="shared" si="8"/>
        <v>High</v>
      </c>
      <c r="M288">
        <f t="shared" si="9"/>
        <v>91503.79999999999</v>
      </c>
    </row>
    <row r="289" spans="8:8" ht="16.5" customHeight="1">
      <c r="A289" t="s">
        <v>577</v>
      </c>
      <c r="B289" t="s">
        <v>576</v>
      </c>
      <c r="C289" t="s">
        <v>29</v>
      </c>
      <c r="D289" t="str">
        <f t="shared" si="5"/>
        <v>Electronics</v>
      </c>
      <c r="E289" s="5">
        <v>16999.0</v>
      </c>
      <c r="F289" s="5">
        <v>24999.0</v>
      </c>
      <c r="G289" s="6">
        <v>0.32</v>
      </c>
      <c r="H289" s="7">
        <v>4.1</v>
      </c>
      <c r="I289" s="8">
        <v>22318.0</v>
      </c>
      <c r="J289" s="9">
        <f t="shared" si="6"/>
        <v>5.57927682E8</v>
      </c>
      <c r="K289" t="str">
        <f t="shared" si="7"/>
        <v>Luxury Price</v>
      </c>
      <c r="L289" t="str">
        <f t="shared" si="8"/>
        <v>High</v>
      </c>
      <c r="M289">
        <f t="shared" si="9"/>
        <v>91503.79999999999</v>
      </c>
    </row>
    <row r="290" spans="8:8" ht="16.5" customHeight="1">
      <c r="A290" t="s">
        <v>578</v>
      </c>
      <c r="B290" t="s">
        <v>579</v>
      </c>
      <c r="C290" t="s">
        <v>580</v>
      </c>
      <c r="D290" t="str">
        <f t="shared" si="5"/>
        <v>Electronics</v>
      </c>
      <c r="E290" s="5">
        <v>499.0</v>
      </c>
      <c r="F290" s="5">
        <v>599.0</v>
      </c>
      <c r="G290" s="6">
        <v>0.17</v>
      </c>
      <c r="H290" s="7">
        <v>4.2</v>
      </c>
      <c r="I290" s="8">
        <v>21916.0</v>
      </c>
      <c r="J290" s="9">
        <f t="shared" si="6"/>
        <v>1.3127684E7</v>
      </c>
      <c r="K290" t="str">
        <f t="shared" si="7"/>
        <v>Mid Price</v>
      </c>
      <c r="L290" t="str">
        <f t="shared" si="8"/>
        <v>High</v>
      </c>
      <c r="M290">
        <f t="shared" si="9"/>
        <v>92047.2</v>
      </c>
    </row>
    <row r="291" spans="8:8" ht="16.5" customHeight="1">
      <c r="A291" t="s">
        <v>581</v>
      </c>
      <c r="B291" t="s">
        <v>582</v>
      </c>
      <c r="C291" t="s">
        <v>142</v>
      </c>
      <c r="D291" t="str">
        <f t="shared" si="5"/>
        <v>Electronics</v>
      </c>
      <c r="E291" s="5">
        <v>1499.0</v>
      </c>
      <c r="F291" s="5">
        <v>6990.0</v>
      </c>
      <c r="G291" s="6">
        <v>0.79</v>
      </c>
      <c r="H291" s="7">
        <v>3.9</v>
      </c>
      <c r="I291" s="8">
        <v>21797.0</v>
      </c>
      <c r="J291" s="9">
        <f t="shared" si="6"/>
        <v>1.5236103E8</v>
      </c>
      <c r="K291" t="str">
        <f t="shared" si="7"/>
        <v>High Price</v>
      </c>
      <c r="L291" t="str">
        <f t="shared" si="8"/>
        <v>Medium</v>
      </c>
      <c r="M291">
        <f t="shared" si="9"/>
        <v>85008.3</v>
      </c>
    </row>
    <row r="292" spans="8:8" ht="16.5" customHeight="1">
      <c r="A292" t="s">
        <v>581</v>
      </c>
      <c r="B292" t="s">
        <v>582</v>
      </c>
      <c r="C292" t="s">
        <v>142</v>
      </c>
      <c r="D292" t="str">
        <f t="shared" si="5"/>
        <v>Electronics</v>
      </c>
      <c r="E292" s="5">
        <v>1499.0</v>
      </c>
      <c r="F292" s="5">
        <v>6990.0</v>
      </c>
      <c r="G292" s="6">
        <v>0.79</v>
      </c>
      <c r="H292" s="7">
        <v>3.9</v>
      </c>
      <c r="I292" s="8">
        <v>21796.0</v>
      </c>
      <c r="J292" s="9">
        <f t="shared" si="6"/>
        <v>1.5235404E8</v>
      </c>
      <c r="K292" t="str">
        <f t="shared" si="7"/>
        <v>High Price</v>
      </c>
      <c r="L292" t="str">
        <f t="shared" si="8"/>
        <v>Medium</v>
      </c>
      <c r="M292">
        <f t="shared" si="9"/>
        <v>85004.4</v>
      </c>
    </row>
    <row r="293" spans="8:8" ht="16.5" customHeight="1">
      <c r="A293" t="s">
        <v>583</v>
      </c>
      <c r="B293" t="s">
        <v>584</v>
      </c>
      <c r="C293" t="s">
        <v>142</v>
      </c>
      <c r="D293" t="str">
        <f t="shared" si="5"/>
        <v>Electronics</v>
      </c>
      <c r="E293" s="5">
        <v>1499.0</v>
      </c>
      <c r="F293" s="5">
        <v>6990.0</v>
      </c>
      <c r="G293" s="6">
        <v>0.79</v>
      </c>
      <c r="H293" s="7">
        <v>3.9</v>
      </c>
      <c r="I293" s="8">
        <v>21796.0</v>
      </c>
      <c r="J293" s="9">
        <f t="shared" si="6"/>
        <v>1.5235404E8</v>
      </c>
      <c r="K293" t="str">
        <f t="shared" si="7"/>
        <v>High Price</v>
      </c>
      <c r="L293" t="str">
        <f t="shared" si="8"/>
        <v>Medium</v>
      </c>
      <c r="M293">
        <f t="shared" si="9"/>
        <v>85004.4</v>
      </c>
    </row>
    <row r="294" spans="8:8" ht="16.5" customHeight="1">
      <c r="A294" t="s">
        <v>585</v>
      </c>
      <c r="B294" t="s">
        <v>586</v>
      </c>
      <c r="C294" t="s">
        <v>142</v>
      </c>
      <c r="D294" t="str">
        <f t="shared" si="5"/>
        <v>Electronics</v>
      </c>
      <c r="E294" s="5">
        <v>1499.0</v>
      </c>
      <c r="F294" s="5">
        <v>6990.0</v>
      </c>
      <c r="G294" s="6">
        <v>0.79</v>
      </c>
      <c r="H294" s="7">
        <v>3.9</v>
      </c>
      <c r="I294" s="8">
        <v>21796.0</v>
      </c>
      <c r="J294" s="9">
        <f t="shared" si="6"/>
        <v>1.5235404E8</v>
      </c>
      <c r="K294" t="str">
        <f t="shared" si="7"/>
        <v>High Price</v>
      </c>
      <c r="L294" t="str">
        <f t="shared" si="8"/>
        <v>Medium</v>
      </c>
      <c r="M294">
        <f t="shared" si="9"/>
        <v>85004.4</v>
      </c>
    </row>
    <row r="295" spans="8:8" ht="16.5" customHeight="1">
      <c r="A295" t="s">
        <v>587</v>
      </c>
      <c r="B295" t="s">
        <v>588</v>
      </c>
      <c r="C295" t="s">
        <v>227</v>
      </c>
      <c r="D295" t="str">
        <f t="shared" si="5"/>
        <v>Home&amp;Kitchen</v>
      </c>
      <c r="E295" s="5">
        <v>2599.0</v>
      </c>
      <c r="F295" s="5">
        <v>5890.0</v>
      </c>
      <c r="G295" s="6">
        <v>0.56</v>
      </c>
      <c r="H295" s="7">
        <v>4.1</v>
      </c>
      <c r="I295" s="8">
        <v>21783.0</v>
      </c>
      <c r="J295" s="9">
        <f t="shared" si="6"/>
        <v>1.2830187E8</v>
      </c>
      <c r="K295" t="str">
        <f t="shared" si="7"/>
        <v>High Price</v>
      </c>
      <c r="L295" t="str">
        <f t="shared" si="8"/>
        <v>High</v>
      </c>
      <c r="M295">
        <f t="shared" si="9"/>
        <v>89310.29999999999</v>
      </c>
    </row>
    <row r="296" spans="8:8" ht="16.5" customHeight="1">
      <c r="A296" t="s">
        <v>589</v>
      </c>
      <c r="B296" t="s">
        <v>590</v>
      </c>
      <c r="C296" t="s">
        <v>22</v>
      </c>
      <c r="D296" t="str">
        <f t="shared" si="5"/>
        <v>Electronics</v>
      </c>
      <c r="E296" s="5">
        <v>149.0</v>
      </c>
      <c r="F296" s="5">
        <v>399.0</v>
      </c>
      <c r="G296" s="6">
        <v>0.63</v>
      </c>
      <c r="H296" s="7">
        <v>3.5</v>
      </c>
      <c r="I296" s="8">
        <v>21764.0</v>
      </c>
      <c r="J296" s="9">
        <f t="shared" si="6"/>
        <v>8683836.0</v>
      </c>
      <c r="K296" t="str">
        <f t="shared" si="7"/>
        <v>Low Price</v>
      </c>
      <c r="L296" t="str">
        <f t="shared" si="8"/>
        <v>Medium</v>
      </c>
      <c r="M296">
        <f t="shared" si="9"/>
        <v>76174.0</v>
      </c>
    </row>
    <row r="297" spans="8:8" ht="16.5" customHeight="1">
      <c r="A297" t="s">
        <v>591</v>
      </c>
      <c r="B297" t="s">
        <v>592</v>
      </c>
      <c r="C297" t="s">
        <v>593</v>
      </c>
      <c r="D297" t="str">
        <f t="shared" si="5"/>
        <v>Computers&amp;Accessories</v>
      </c>
      <c r="E297" s="5">
        <v>3999.0</v>
      </c>
      <c r="F297" s="5">
        <v>4332.96</v>
      </c>
      <c r="G297" s="6">
        <v>0.08</v>
      </c>
      <c r="H297" s="7">
        <v>3.5</v>
      </c>
      <c r="I297" s="8">
        <v>21762.0</v>
      </c>
      <c r="J297" s="9">
        <f t="shared" si="6"/>
        <v>9.429387552E7</v>
      </c>
      <c r="K297" t="str">
        <f t="shared" si="7"/>
        <v>Mid Price</v>
      </c>
      <c r="L297" t="str">
        <f t="shared" si="8"/>
        <v>Medium</v>
      </c>
      <c r="M297">
        <f t="shared" si="9"/>
        <v>76167.0</v>
      </c>
    </row>
    <row r="298" spans="8:8" ht="16.5" customHeight="1">
      <c r="A298" t="s">
        <v>594</v>
      </c>
      <c r="B298" t="s">
        <v>595</v>
      </c>
      <c r="C298" t="s">
        <v>596</v>
      </c>
      <c r="D298" t="str">
        <f t="shared" si="5"/>
        <v>Electronics</v>
      </c>
      <c r="E298" s="5">
        <v>399.0</v>
      </c>
      <c r="F298" s="5">
        <v>995.0</v>
      </c>
      <c r="G298" s="6">
        <v>0.6</v>
      </c>
      <c r="H298" s="7">
        <v>3.9</v>
      </c>
      <c r="I298" s="8">
        <v>21372.0</v>
      </c>
      <c r="J298" s="9">
        <f t="shared" si="6"/>
        <v>2.126514E7</v>
      </c>
      <c r="K298" t="str">
        <f t="shared" si="7"/>
        <v>Mid Price</v>
      </c>
      <c r="L298" t="str">
        <f t="shared" si="8"/>
        <v>Medium</v>
      </c>
      <c r="M298">
        <f t="shared" si="9"/>
        <v>83350.8</v>
      </c>
    </row>
    <row r="299" spans="8:8" ht="16.5" customHeight="1">
      <c r="A299" t="s">
        <v>597</v>
      </c>
      <c r="B299" t="s">
        <v>598</v>
      </c>
      <c r="C299" t="s">
        <v>29</v>
      </c>
      <c r="D299" t="str">
        <f t="shared" si="5"/>
        <v>Electronics</v>
      </c>
      <c r="E299" s="5">
        <v>16499.0</v>
      </c>
      <c r="F299" s="5">
        <v>20999.0</v>
      </c>
      <c r="G299" s="6">
        <v>0.21</v>
      </c>
      <c r="H299" s="7">
        <v>4.0</v>
      </c>
      <c r="I299" s="8">
        <v>21350.0</v>
      </c>
      <c r="J299" s="9">
        <f t="shared" si="6"/>
        <v>4.4832865E8</v>
      </c>
      <c r="K299" t="str">
        <f t="shared" si="7"/>
        <v>Luxury Price</v>
      </c>
      <c r="L299" t="str">
        <f t="shared" si="8"/>
        <v>High</v>
      </c>
      <c r="M299">
        <f t="shared" si="9"/>
        <v>85400.0</v>
      </c>
    </row>
    <row r="300" spans="8:8" ht="16.5" customHeight="1">
      <c r="A300" t="s">
        <v>599</v>
      </c>
      <c r="B300" t="s">
        <v>600</v>
      </c>
      <c r="C300" t="s">
        <v>29</v>
      </c>
      <c r="D300" t="str">
        <f t="shared" si="5"/>
        <v>Electronics</v>
      </c>
      <c r="E300" s="5">
        <v>17999.0</v>
      </c>
      <c r="F300" s="5">
        <v>21990.0</v>
      </c>
      <c r="G300" s="6">
        <v>0.18</v>
      </c>
      <c r="H300" s="7">
        <v>4.0</v>
      </c>
      <c r="I300" s="8">
        <v>21350.0</v>
      </c>
      <c r="J300" s="9">
        <f t="shared" si="6"/>
        <v>4.694865E8</v>
      </c>
      <c r="K300" t="str">
        <f t="shared" si="7"/>
        <v>Luxury Price</v>
      </c>
      <c r="L300" t="str">
        <f t="shared" si="8"/>
        <v>High</v>
      </c>
      <c r="M300">
        <f t="shared" si="9"/>
        <v>85400.0</v>
      </c>
    </row>
    <row r="301" spans="8:8" ht="16.5" customHeight="1">
      <c r="A301" t="s">
        <v>601</v>
      </c>
      <c r="B301" t="s">
        <v>602</v>
      </c>
      <c r="C301" t="s">
        <v>29</v>
      </c>
      <c r="D301" t="str">
        <f t="shared" si="5"/>
        <v>Electronics</v>
      </c>
      <c r="E301" s="5">
        <v>16499.0</v>
      </c>
      <c r="F301" s="5">
        <v>20990.0</v>
      </c>
      <c r="G301" s="6">
        <v>0.21</v>
      </c>
      <c r="H301" s="7">
        <v>4.0</v>
      </c>
      <c r="I301" s="8">
        <v>21350.0</v>
      </c>
      <c r="J301" s="9">
        <f t="shared" si="6"/>
        <v>4.481365E8</v>
      </c>
      <c r="K301" t="str">
        <f t="shared" si="7"/>
        <v>Luxury Price</v>
      </c>
      <c r="L301" t="str">
        <f t="shared" si="8"/>
        <v>High</v>
      </c>
      <c r="M301">
        <f t="shared" si="9"/>
        <v>85400.0</v>
      </c>
    </row>
    <row r="302" spans="8:8" ht="16.5" customHeight="1">
      <c r="A302" t="s">
        <v>603</v>
      </c>
      <c r="B302" t="s">
        <v>604</v>
      </c>
      <c r="C302" t="s">
        <v>257</v>
      </c>
      <c r="D302" t="str">
        <f t="shared" si="5"/>
        <v>Electronics</v>
      </c>
      <c r="E302" s="5">
        <v>31999.0</v>
      </c>
      <c r="F302" s="5">
        <v>49999.0</v>
      </c>
      <c r="G302" s="6">
        <v>0.36</v>
      </c>
      <c r="H302" s="7">
        <v>4.3</v>
      </c>
      <c r="I302" s="8">
        <v>21252.0</v>
      </c>
      <c r="J302" s="9">
        <f t="shared" si="6"/>
        <v>1.062578748E9</v>
      </c>
      <c r="K302" t="str">
        <f t="shared" si="7"/>
        <v>Luxury Price</v>
      </c>
      <c r="L302" t="str">
        <f t="shared" si="8"/>
        <v>High</v>
      </c>
      <c r="M302">
        <f t="shared" si="9"/>
        <v>91383.59999999999</v>
      </c>
    </row>
    <row r="303" spans="8:8" ht="16.5" customHeight="1">
      <c r="A303" t="s">
        <v>605</v>
      </c>
      <c r="B303" t="s">
        <v>606</v>
      </c>
      <c r="C303" t="s">
        <v>257</v>
      </c>
      <c r="D303" t="str">
        <f t="shared" si="5"/>
        <v>Electronics</v>
      </c>
      <c r="E303" s="5">
        <v>46999.0</v>
      </c>
      <c r="F303" s="5">
        <v>69999.0</v>
      </c>
      <c r="G303" s="6">
        <v>0.33</v>
      </c>
      <c r="H303" s="7">
        <v>4.3</v>
      </c>
      <c r="I303" s="8">
        <v>21252.0</v>
      </c>
      <c r="J303" s="9">
        <f t="shared" si="6"/>
        <v>1.487618748E9</v>
      </c>
      <c r="K303" t="str">
        <f t="shared" si="7"/>
        <v>Luxury Price</v>
      </c>
      <c r="L303" t="str">
        <f t="shared" si="8"/>
        <v>High</v>
      </c>
      <c r="M303">
        <f t="shared" si="9"/>
        <v>91383.59999999999</v>
      </c>
    </row>
    <row r="304" spans="8:8" ht="16.5" customHeight="1">
      <c r="A304" t="s">
        <v>607</v>
      </c>
      <c r="B304" t="s">
        <v>608</v>
      </c>
      <c r="C304" t="s">
        <v>609</v>
      </c>
      <c r="D304" t="str">
        <f t="shared" si="5"/>
        <v>Computers&amp;Accessories</v>
      </c>
      <c r="E304" s="5">
        <v>299.0</v>
      </c>
      <c r="F304" s="5">
        <v>499.0</v>
      </c>
      <c r="G304" s="6">
        <v>0.4</v>
      </c>
      <c r="H304" s="7">
        <v>4.5</v>
      </c>
      <c r="I304" s="8">
        <v>21010.0</v>
      </c>
      <c r="J304" s="9">
        <f t="shared" si="6"/>
        <v>1.048399E7</v>
      </c>
      <c r="K304" t="str">
        <f t="shared" si="7"/>
        <v>Low Price</v>
      </c>
      <c r="L304" t="str">
        <f t="shared" si="8"/>
        <v>High</v>
      </c>
      <c r="M304">
        <f t="shared" si="9"/>
        <v>94545.0</v>
      </c>
    </row>
    <row r="305" spans="8:8" ht="16.5" customHeight="1">
      <c r="A305" t="s">
        <v>610</v>
      </c>
      <c r="B305" t="s">
        <v>611</v>
      </c>
      <c r="C305" t="s">
        <v>142</v>
      </c>
      <c r="D305" t="str">
        <f t="shared" si="5"/>
        <v>Electronics</v>
      </c>
      <c r="E305" s="5">
        <v>2999.0</v>
      </c>
      <c r="F305" s="5">
        <v>9999.0</v>
      </c>
      <c r="G305" s="6">
        <v>0.7</v>
      </c>
      <c r="H305" s="7">
        <v>4.2</v>
      </c>
      <c r="I305" s="8">
        <v>20881.0</v>
      </c>
      <c r="J305" s="9">
        <f t="shared" si="6"/>
        <v>2.08789119E8</v>
      </c>
      <c r="K305" t="str">
        <f t="shared" si="7"/>
        <v>High Price</v>
      </c>
      <c r="L305" t="str">
        <f t="shared" si="8"/>
        <v>High</v>
      </c>
      <c r="M305">
        <f t="shared" si="9"/>
        <v>87700.2</v>
      </c>
    </row>
    <row r="306" spans="8:8" ht="16.5" customHeight="1">
      <c r="A306" t="s">
        <v>610</v>
      </c>
      <c r="B306" t="s">
        <v>611</v>
      </c>
      <c r="C306" t="s">
        <v>142</v>
      </c>
      <c r="D306" t="str">
        <f t="shared" si="5"/>
        <v>Electronics</v>
      </c>
      <c r="E306" s="5">
        <v>2999.0</v>
      </c>
      <c r="F306" s="5">
        <v>9999.0</v>
      </c>
      <c r="G306" s="6">
        <v>0.7</v>
      </c>
      <c r="H306" s="7">
        <v>4.2</v>
      </c>
      <c r="I306" s="8">
        <v>20879.0</v>
      </c>
      <c r="J306" s="9">
        <f t="shared" si="6"/>
        <v>2.08769121E8</v>
      </c>
      <c r="K306" t="str">
        <f t="shared" si="7"/>
        <v>High Price</v>
      </c>
      <c r="L306" t="str">
        <f t="shared" si="8"/>
        <v>High</v>
      </c>
      <c r="M306">
        <f t="shared" si="9"/>
        <v>87691.8</v>
      </c>
    </row>
    <row r="307" spans="8:8" ht="16.5" customHeight="1">
      <c r="A307" t="s">
        <v>612</v>
      </c>
      <c r="B307" t="s">
        <v>613</v>
      </c>
      <c r="C307" t="s">
        <v>271</v>
      </c>
      <c r="D307" t="str">
        <f t="shared" si="5"/>
        <v>Home&amp;Kitchen</v>
      </c>
      <c r="E307" s="5">
        <v>3199.0</v>
      </c>
      <c r="F307" s="5">
        <v>4999.0</v>
      </c>
      <c r="G307" s="6">
        <v>0.36</v>
      </c>
      <c r="H307" s="7">
        <v>4.0</v>
      </c>
      <c r="I307" s="8">
        <v>20869.0</v>
      </c>
      <c r="J307" s="9">
        <f t="shared" si="6"/>
        <v>1.04324131E8</v>
      </c>
      <c r="K307" t="str">
        <f t="shared" si="7"/>
        <v>Mid Price</v>
      </c>
      <c r="L307" t="str">
        <f t="shared" si="8"/>
        <v>High</v>
      </c>
      <c r="M307">
        <f t="shared" si="9"/>
        <v>83476.0</v>
      </c>
    </row>
    <row r="308" spans="8:8" ht="16.5" customHeight="1">
      <c r="A308" t="s">
        <v>614</v>
      </c>
      <c r="B308" t="s">
        <v>615</v>
      </c>
      <c r="C308" t="s">
        <v>71</v>
      </c>
      <c r="D308" t="str">
        <f t="shared" si="5"/>
        <v>Computers&amp;Accessories</v>
      </c>
      <c r="E308" s="5">
        <v>299.0</v>
      </c>
      <c r="F308" s="5">
        <v>999.0</v>
      </c>
      <c r="G308" s="6">
        <v>0.7</v>
      </c>
      <c r="H308" s="7">
        <v>4.3</v>
      </c>
      <c r="I308" s="8">
        <v>20850.0</v>
      </c>
      <c r="J308" s="9">
        <f t="shared" si="6"/>
        <v>2.082915E7</v>
      </c>
      <c r="K308" t="str">
        <f t="shared" si="7"/>
        <v>Mid Price</v>
      </c>
      <c r="L308" t="str">
        <f t="shared" si="8"/>
        <v>High</v>
      </c>
      <c r="M308">
        <f t="shared" si="9"/>
        <v>89655.0</v>
      </c>
    </row>
    <row r="309" spans="8:8" ht="16.5" customHeight="1">
      <c r="A309" t="s">
        <v>616</v>
      </c>
      <c r="B309" t="s">
        <v>617</v>
      </c>
      <c r="C309" t="s">
        <v>71</v>
      </c>
      <c r="D309" t="str">
        <f t="shared" si="5"/>
        <v>Computers&amp;Accessories</v>
      </c>
      <c r="E309" s="5">
        <v>273.1</v>
      </c>
      <c r="F309" s="5">
        <v>999.0</v>
      </c>
      <c r="G309" s="6">
        <v>0.73</v>
      </c>
      <c r="H309" s="7">
        <v>4.3</v>
      </c>
      <c r="I309" s="8">
        <v>20850.0</v>
      </c>
      <c r="J309" s="9">
        <f t="shared" si="6"/>
        <v>2.082915E7</v>
      </c>
      <c r="K309" t="str">
        <f t="shared" si="7"/>
        <v>Mid Price</v>
      </c>
      <c r="L309" t="str">
        <f t="shared" si="8"/>
        <v>High</v>
      </c>
      <c r="M309">
        <f t="shared" si="9"/>
        <v>89655.0</v>
      </c>
    </row>
    <row r="310" spans="8:8" ht="16.5" customHeight="1">
      <c r="A310" t="s">
        <v>618</v>
      </c>
      <c r="B310" t="s">
        <v>619</v>
      </c>
      <c r="C310" t="s">
        <v>71</v>
      </c>
      <c r="D310" t="str">
        <f t="shared" si="5"/>
        <v>Computers&amp;Accessories</v>
      </c>
      <c r="E310" s="5">
        <v>349.0</v>
      </c>
      <c r="F310" s="5">
        <v>699.0</v>
      </c>
      <c r="G310" s="6">
        <v>0.5</v>
      </c>
      <c r="H310" s="7">
        <v>4.3</v>
      </c>
      <c r="I310" s="8">
        <v>20850.0</v>
      </c>
      <c r="J310" s="9">
        <f t="shared" si="6"/>
        <v>1.457415E7</v>
      </c>
      <c r="K310" t="str">
        <f t="shared" si="7"/>
        <v>Mid Price</v>
      </c>
      <c r="L310" t="str">
        <f t="shared" si="8"/>
        <v>High</v>
      </c>
      <c r="M310">
        <f t="shared" si="9"/>
        <v>89655.0</v>
      </c>
    </row>
    <row r="311" spans="8:8" ht="16.5" customHeight="1">
      <c r="A311" t="s">
        <v>614</v>
      </c>
      <c r="B311" t="s">
        <v>615</v>
      </c>
      <c r="C311" t="s">
        <v>71</v>
      </c>
      <c r="D311" t="str">
        <f t="shared" si="5"/>
        <v>Computers&amp;Accessories</v>
      </c>
      <c r="E311" s="5">
        <v>299.0</v>
      </c>
      <c r="F311" s="5">
        <v>999.0</v>
      </c>
      <c r="G311" s="6">
        <v>0.7</v>
      </c>
      <c r="H311" s="7">
        <v>4.3</v>
      </c>
      <c r="I311" s="8">
        <v>20850.0</v>
      </c>
      <c r="J311" s="9">
        <f t="shared" si="6"/>
        <v>2.082915E7</v>
      </c>
      <c r="K311" t="str">
        <f t="shared" si="7"/>
        <v>Mid Price</v>
      </c>
      <c r="L311" t="str">
        <f t="shared" si="8"/>
        <v>High</v>
      </c>
      <c r="M311">
        <f t="shared" si="9"/>
        <v>89655.0</v>
      </c>
    </row>
    <row r="312" spans="8:8" ht="16.5" customHeight="1">
      <c r="A312" t="s">
        <v>614</v>
      </c>
      <c r="B312" t="s">
        <v>615</v>
      </c>
      <c r="C312" t="s">
        <v>71</v>
      </c>
      <c r="D312" t="str">
        <f t="shared" si="5"/>
        <v>Computers&amp;Accessories</v>
      </c>
      <c r="E312" s="5">
        <v>299.0</v>
      </c>
      <c r="F312" s="5">
        <v>999.0</v>
      </c>
      <c r="G312" s="6">
        <v>0.7</v>
      </c>
      <c r="H312" s="7">
        <v>4.3</v>
      </c>
      <c r="I312" s="8">
        <v>20850.0</v>
      </c>
      <c r="J312" s="9">
        <f t="shared" si="6"/>
        <v>2.082915E7</v>
      </c>
      <c r="K312" t="str">
        <f t="shared" si="7"/>
        <v>Mid Price</v>
      </c>
      <c r="L312" t="str">
        <f t="shared" si="8"/>
        <v>High</v>
      </c>
      <c r="M312">
        <f t="shared" si="9"/>
        <v>89655.0</v>
      </c>
    </row>
    <row r="313" spans="8:8" ht="16.5" customHeight="1">
      <c r="A313" t="s">
        <v>620</v>
      </c>
      <c r="B313" t="s">
        <v>621</v>
      </c>
      <c r="C313" t="s">
        <v>622</v>
      </c>
      <c r="D313" t="str">
        <f t="shared" si="5"/>
        <v>Electronics</v>
      </c>
      <c r="E313" s="5">
        <v>1289.0</v>
      </c>
      <c r="F313" s="5">
        <v>1499.0</v>
      </c>
      <c r="G313" s="6">
        <v>0.14</v>
      </c>
      <c r="H313" s="7">
        <v>4.5</v>
      </c>
      <c r="I313" s="8">
        <v>20668.0</v>
      </c>
      <c r="J313" s="9">
        <f t="shared" si="6"/>
        <v>3.0981332E7</v>
      </c>
      <c r="K313" t="str">
        <f t="shared" si="7"/>
        <v>Mid Price</v>
      </c>
      <c r="L313" t="str">
        <f t="shared" si="8"/>
        <v>High</v>
      </c>
      <c r="M313">
        <f t="shared" si="9"/>
        <v>93006.0</v>
      </c>
    </row>
    <row r="314" spans="8:8" ht="16.5" customHeight="1">
      <c r="A314" t="s">
        <v>623</v>
      </c>
      <c r="B314" t="s">
        <v>624</v>
      </c>
      <c r="C314" t="s">
        <v>478</v>
      </c>
      <c r="D314" t="str">
        <f t="shared" si="5"/>
        <v>Computers&amp;Accessories</v>
      </c>
      <c r="E314" s="5">
        <v>849.0</v>
      </c>
      <c r="F314" s="5">
        <v>4999.0</v>
      </c>
      <c r="G314" s="6">
        <v>0.83</v>
      </c>
      <c r="H314" s="7">
        <v>4.0</v>
      </c>
      <c r="I314" s="8">
        <v>20457.0</v>
      </c>
      <c r="J314" s="9">
        <f t="shared" si="6"/>
        <v>1.02264543E8</v>
      </c>
      <c r="K314" t="str">
        <f t="shared" si="7"/>
        <v>Mid Price</v>
      </c>
      <c r="L314" t="str">
        <f t="shared" si="8"/>
        <v>High</v>
      </c>
      <c r="M314">
        <f t="shared" si="9"/>
        <v>81828.0</v>
      </c>
    </row>
    <row r="315" spans="8:8" ht="16.5" customHeight="1">
      <c r="A315" t="s">
        <v>625</v>
      </c>
      <c r="B315" t="s">
        <v>626</v>
      </c>
      <c r="C315" t="s">
        <v>627</v>
      </c>
      <c r="D315" t="str">
        <f t="shared" si="5"/>
        <v>Computers&amp;Accessories</v>
      </c>
      <c r="E315" s="5">
        <v>1990.0</v>
      </c>
      <c r="F315" s="5">
        <v>2595.0</v>
      </c>
      <c r="G315" s="6">
        <v>0.23</v>
      </c>
      <c r="H315" s="7">
        <v>4.3</v>
      </c>
      <c r="I315" s="8">
        <v>20398.0</v>
      </c>
      <c r="J315" s="9">
        <f t="shared" si="6"/>
        <v>5.293281E7</v>
      </c>
      <c r="K315" t="str">
        <f t="shared" si="7"/>
        <v>Mid Price</v>
      </c>
      <c r="L315" t="str">
        <f t="shared" si="8"/>
        <v>High</v>
      </c>
      <c r="M315">
        <f t="shared" si="9"/>
        <v>87711.4</v>
      </c>
    </row>
    <row r="316" spans="8:8" ht="16.5" customHeight="1">
      <c r="A316" t="s">
        <v>628</v>
      </c>
      <c r="B316" t="s">
        <v>629</v>
      </c>
      <c r="C316" t="s">
        <v>101</v>
      </c>
      <c r="D316" t="str">
        <f t="shared" si="5"/>
        <v>Computers&amp;Accessories</v>
      </c>
      <c r="E316" s="5">
        <v>1799.0</v>
      </c>
      <c r="F316" s="5">
        <v>2911.0</v>
      </c>
      <c r="G316" s="6">
        <v>0.38</v>
      </c>
      <c r="H316" s="7">
        <v>4.3</v>
      </c>
      <c r="I316" s="8">
        <v>20342.0</v>
      </c>
      <c r="J316" s="9">
        <f t="shared" si="6"/>
        <v>5.9215562E7</v>
      </c>
      <c r="K316" t="str">
        <f t="shared" si="7"/>
        <v>Mid Price</v>
      </c>
      <c r="L316" t="str">
        <f t="shared" si="8"/>
        <v>High</v>
      </c>
      <c r="M316">
        <f t="shared" si="9"/>
        <v>87470.59999999999</v>
      </c>
    </row>
    <row r="317" spans="8:8" ht="16.5" customHeight="1">
      <c r="A317" t="s">
        <v>630</v>
      </c>
      <c r="B317" t="s">
        <v>631</v>
      </c>
      <c r="C317" t="s">
        <v>29</v>
      </c>
      <c r="D317" t="str">
        <f t="shared" si="5"/>
        <v>Electronics</v>
      </c>
      <c r="E317" s="5">
        <v>28999.0</v>
      </c>
      <c r="F317" s="5">
        <v>34999.0</v>
      </c>
      <c r="G317" s="6">
        <v>0.17</v>
      </c>
      <c r="H317" s="7">
        <v>4.4</v>
      </c>
      <c r="I317" s="8">
        <v>20311.0</v>
      </c>
      <c r="J317" s="9">
        <f t="shared" si="6"/>
        <v>7.10864689E8</v>
      </c>
      <c r="K317" t="str">
        <f t="shared" si="7"/>
        <v>Luxury Price</v>
      </c>
      <c r="L317" t="str">
        <f t="shared" si="8"/>
        <v>High</v>
      </c>
      <c r="M317">
        <f t="shared" si="9"/>
        <v>89368.40000000001</v>
      </c>
    </row>
    <row r="318" spans="8:8" ht="16.5" customHeight="1">
      <c r="A318" t="s">
        <v>632</v>
      </c>
      <c r="B318" t="s">
        <v>633</v>
      </c>
      <c r="C318" t="s">
        <v>178</v>
      </c>
      <c r="D318" t="str">
        <f t="shared" si="5"/>
        <v>MusicalInstruments</v>
      </c>
      <c r="E318" s="5">
        <v>478.0</v>
      </c>
      <c r="F318" s="5">
        <v>699.0</v>
      </c>
      <c r="G318" s="6">
        <v>0.32</v>
      </c>
      <c r="H318" s="7">
        <v>3.8</v>
      </c>
      <c r="I318" s="8">
        <v>20218.0</v>
      </c>
      <c r="J318" s="9">
        <f t="shared" si="6"/>
        <v>1.4132382E7</v>
      </c>
      <c r="K318" t="str">
        <f t="shared" si="7"/>
        <v>Mid Price</v>
      </c>
      <c r="L318" t="str">
        <f t="shared" si="8"/>
        <v>Medium</v>
      </c>
      <c r="M318">
        <f t="shared" si="9"/>
        <v>76828.4</v>
      </c>
    </row>
    <row r="319" spans="8:8" ht="16.5" customHeight="1">
      <c r="A319" t="s">
        <v>634</v>
      </c>
      <c r="B319" t="s">
        <v>635</v>
      </c>
      <c r="C319" t="s">
        <v>71</v>
      </c>
      <c r="D319" t="str">
        <f t="shared" si="5"/>
        <v>Computers&amp;Accessories</v>
      </c>
      <c r="E319" s="5">
        <v>219.0</v>
      </c>
      <c r="F319" s="5">
        <v>700.0</v>
      </c>
      <c r="G319" s="6">
        <v>0.69</v>
      </c>
      <c r="H319" s="7">
        <v>4.3</v>
      </c>
      <c r="I319" s="8">
        <v>20053.0</v>
      </c>
      <c r="J319" s="9">
        <f t="shared" si="6"/>
        <v>1.40371E7</v>
      </c>
      <c r="K319" t="str">
        <f t="shared" si="7"/>
        <v>Mid Price</v>
      </c>
      <c r="L319" t="str">
        <f t="shared" si="8"/>
        <v>High</v>
      </c>
      <c r="M319">
        <f t="shared" si="9"/>
        <v>86227.9</v>
      </c>
    </row>
    <row r="320" spans="8:8" ht="16.5" customHeight="1">
      <c r="A320" t="s">
        <v>634</v>
      </c>
      <c r="B320" t="s">
        <v>635</v>
      </c>
      <c r="C320" t="s">
        <v>71</v>
      </c>
      <c r="D320" t="str">
        <f t="shared" si="5"/>
        <v>Computers&amp;Accessories</v>
      </c>
      <c r="E320" s="5">
        <v>219.0</v>
      </c>
      <c r="F320" s="5">
        <v>700.0</v>
      </c>
      <c r="G320" s="6">
        <v>0.69</v>
      </c>
      <c r="H320" s="7">
        <v>4.3</v>
      </c>
      <c r="I320" s="8">
        <v>20053.0</v>
      </c>
      <c r="J320" s="9">
        <f t="shared" si="6"/>
        <v>1.40371E7</v>
      </c>
      <c r="K320" t="str">
        <f t="shared" si="7"/>
        <v>Mid Price</v>
      </c>
      <c r="L320" t="str">
        <f t="shared" si="8"/>
        <v>High</v>
      </c>
      <c r="M320">
        <f t="shared" si="9"/>
        <v>86227.9</v>
      </c>
    </row>
    <row r="321" spans="8:8" ht="16.5" customHeight="1">
      <c r="A321" t="s">
        <v>634</v>
      </c>
      <c r="B321" t="s">
        <v>635</v>
      </c>
      <c r="C321" t="s">
        <v>71</v>
      </c>
      <c r="D321" t="str">
        <f t="shared" si="5"/>
        <v>Computers&amp;Accessories</v>
      </c>
      <c r="E321" s="5">
        <v>219.0</v>
      </c>
      <c r="F321" s="5">
        <v>700.0</v>
      </c>
      <c r="G321" s="6">
        <v>0.69</v>
      </c>
      <c r="H321" s="7">
        <v>4.3</v>
      </c>
      <c r="I321" s="8">
        <v>20052.0</v>
      </c>
      <c r="J321" s="9">
        <f t="shared" si="6"/>
        <v>1.40364E7</v>
      </c>
      <c r="K321" t="str">
        <f t="shared" si="7"/>
        <v>Mid Price</v>
      </c>
      <c r="L321" t="str">
        <f t="shared" si="8"/>
        <v>High</v>
      </c>
      <c r="M321">
        <f t="shared" si="9"/>
        <v>86223.59999999999</v>
      </c>
    </row>
    <row r="322" spans="8:8" ht="16.5" customHeight="1">
      <c r="A322" t="s">
        <v>636</v>
      </c>
      <c r="B322" t="s">
        <v>637</v>
      </c>
      <c r="C322" t="s">
        <v>440</v>
      </c>
      <c r="D322" t="str">
        <f t="shared" si="5"/>
        <v>Home&amp;Kitchen</v>
      </c>
      <c r="E322" s="5">
        <v>1400.0</v>
      </c>
      <c r="F322" s="5">
        <v>2485.0</v>
      </c>
      <c r="G322" s="6">
        <v>0.44</v>
      </c>
      <c r="H322" s="7">
        <v>4.1</v>
      </c>
      <c r="I322" s="8">
        <v>19998.0</v>
      </c>
      <c r="J322" s="9">
        <f t="shared" si="6"/>
        <v>4.969503E7</v>
      </c>
      <c r="K322" t="str">
        <f t="shared" si="7"/>
        <v>Mid Price</v>
      </c>
      <c r="L322" t="str">
        <f t="shared" si="8"/>
        <v>High</v>
      </c>
      <c r="M322">
        <f t="shared" si="9"/>
        <v>81991.79999999999</v>
      </c>
    </row>
    <row r="323" spans="8:8" ht="16.5" customHeight="1">
      <c r="A323" t="s">
        <v>638</v>
      </c>
      <c r="B323" t="s">
        <v>639</v>
      </c>
      <c r="C323" t="s">
        <v>71</v>
      </c>
      <c r="D323" t="str">
        <f t="shared" si="5"/>
        <v>Computers&amp;Accessories</v>
      </c>
      <c r="E323" s="5">
        <v>1519.0</v>
      </c>
      <c r="F323" s="5">
        <v>1899.0</v>
      </c>
      <c r="G323" s="6">
        <v>0.2</v>
      </c>
      <c r="H323" s="7">
        <v>4.4</v>
      </c>
      <c r="I323" s="8">
        <v>19763.0</v>
      </c>
      <c r="J323" s="9">
        <f t="shared" si="6"/>
        <v>3.7529937E7</v>
      </c>
      <c r="K323" t="str">
        <f t="shared" si="7"/>
        <v>Mid Price</v>
      </c>
      <c r="L323" t="str">
        <f t="shared" si="8"/>
        <v>High</v>
      </c>
      <c r="M323">
        <f t="shared" si="9"/>
        <v>86957.20000000001</v>
      </c>
    </row>
    <row r="324" spans="8:8" ht="16.5" customHeight="1">
      <c r="A324" t="s">
        <v>640</v>
      </c>
      <c r="B324" t="s">
        <v>641</v>
      </c>
      <c r="C324" t="s">
        <v>46</v>
      </c>
      <c r="D324" t="str">
        <f t="shared" si="5"/>
        <v>Electronics</v>
      </c>
      <c r="E324" s="5">
        <v>1329.0</v>
      </c>
      <c r="F324" s="5">
        <v>2900.0</v>
      </c>
      <c r="G324" s="6">
        <v>0.54</v>
      </c>
      <c r="H324" s="7">
        <v>4.5</v>
      </c>
      <c r="I324" s="8">
        <v>19624.0</v>
      </c>
      <c r="J324" s="9">
        <f t="shared" si="6"/>
        <v>5.69096E7</v>
      </c>
      <c r="K324" t="str">
        <f t="shared" si="7"/>
        <v>Mid Price</v>
      </c>
      <c r="L324" t="str">
        <f t="shared" si="8"/>
        <v>High</v>
      </c>
      <c r="M324">
        <f t="shared" si="9"/>
        <v>88308.0</v>
      </c>
    </row>
    <row r="325" spans="8:8" ht="16.5" customHeight="1">
      <c r="A325" t="s">
        <v>642</v>
      </c>
      <c r="B325" t="s">
        <v>643</v>
      </c>
      <c r="C325" t="s">
        <v>644</v>
      </c>
      <c r="D325" t="str">
        <f t="shared" si="5"/>
        <v>Home&amp;Kitchen</v>
      </c>
      <c r="E325" s="5">
        <v>89.0</v>
      </c>
      <c r="F325" s="5">
        <v>89.0</v>
      </c>
      <c r="G325" s="6">
        <v>0.0</v>
      </c>
      <c r="H325" s="7">
        <v>4.2</v>
      </c>
      <c r="I325" s="8">
        <v>19621.0</v>
      </c>
      <c r="J325" s="9">
        <f t="shared" si="6"/>
        <v>1746269.0</v>
      </c>
      <c r="K325" t="str">
        <f t="shared" si="7"/>
        <v>Low Price</v>
      </c>
      <c r="L325" t="str">
        <f t="shared" si="8"/>
        <v>High</v>
      </c>
      <c r="M325">
        <f t="shared" si="9"/>
        <v>82408.2</v>
      </c>
    </row>
    <row r="326" spans="8:8" ht="16.5" customHeight="1">
      <c r="A326" t="s">
        <v>645</v>
      </c>
      <c r="B326" t="s">
        <v>646</v>
      </c>
      <c r="C326" t="s">
        <v>29</v>
      </c>
      <c r="D326" t="str">
        <f t="shared" si="5"/>
        <v>Electronics</v>
      </c>
      <c r="E326" s="5">
        <v>15499.0</v>
      </c>
      <c r="F326" s="5">
        <v>20999.0</v>
      </c>
      <c r="G326" s="6">
        <v>0.26</v>
      </c>
      <c r="H326" s="7">
        <v>4.1</v>
      </c>
      <c r="I326" s="8">
        <v>19253.0</v>
      </c>
      <c r="J326" s="9">
        <f t="shared" si="6"/>
        <v>4.04293747E8</v>
      </c>
      <c r="K326" t="str">
        <f t="shared" si="7"/>
        <v>Luxury Price</v>
      </c>
      <c r="L326" t="str">
        <f t="shared" si="8"/>
        <v>High</v>
      </c>
      <c r="M326">
        <f t="shared" si="9"/>
        <v>78937.29999999999</v>
      </c>
    </row>
    <row r="327" spans="8:8" ht="16.5" customHeight="1">
      <c r="A327" t="s">
        <v>647</v>
      </c>
      <c r="B327" t="s">
        <v>648</v>
      </c>
      <c r="C327" t="s">
        <v>29</v>
      </c>
      <c r="D327" t="str">
        <f t="shared" si="5"/>
        <v>Electronics</v>
      </c>
      <c r="E327" s="5">
        <v>15499.0</v>
      </c>
      <c r="F327" s="5">
        <v>18999.0</v>
      </c>
      <c r="G327" s="6">
        <v>0.18</v>
      </c>
      <c r="H327" s="7">
        <v>4.1</v>
      </c>
      <c r="I327" s="8">
        <v>19252.0</v>
      </c>
      <c r="J327" s="9">
        <f t="shared" si="6"/>
        <v>3.65768748E8</v>
      </c>
      <c r="K327" t="str">
        <f t="shared" si="7"/>
        <v>High Price</v>
      </c>
      <c r="L327" t="str">
        <f t="shared" si="8"/>
        <v>High</v>
      </c>
      <c r="M327">
        <f t="shared" si="9"/>
        <v>78933.2</v>
      </c>
    </row>
    <row r="328" spans="8:8" ht="16.5" customHeight="1">
      <c r="A328" t="s">
        <v>649</v>
      </c>
      <c r="B328" t="s">
        <v>650</v>
      </c>
      <c r="C328" t="s">
        <v>29</v>
      </c>
      <c r="D328" t="str">
        <f t="shared" si="5"/>
        <v>Electronics</v>
      </c>
      <c r="E328" s="5">
        <v>13999.0</v>
      </c>
      <c r="F328" s="5">
        <v>19999.0</v>
      </c>
      <c r="G328" s="6">
        <v>0.3</v>
      </c>
      <c r="H328" s="7">
        <v>4.1</v>
      </c>
      <c r="I328" s="8">
        <v>19252.0</v>
      </c>
      <c r="J328" s="9">
        <f t="shared" si="6"/>
        <v>3.85020748E8</v>
      </c>
      <c r="K328" t="str">
        <f t="shared" si="7"/>
        <v>High Price</v>
      </c>
      <c r="L328" t="str">
        <f t="shared" si="8"/>
        <v>High</v>
      </c>
      <c r="M328">
        <f t="shared" si="9"/>
        <v>78933.2</v>
      </c>
    </row>
    <row r="329" spans="8:8" ht="16.5" customHeight="1">
      <c r="A329" t="s">
        <v>651</v>
      </c>
      <c r="B329" t="s">
        <v>652</v>
      </c>
      <c r="C329" t="s">
        <v>29</v>
      </c>
      <c r="D329" t="str">
        <f t="shared" si="5"/>
        <v>Electronics</v>
      </c>
      <c r="E329" s="5">
        <v>15499.0</v>
      </c>
      <c r="F329" s="5">
        <v>20999.0</v>
      </c>
      <c r="G329" s="6">
        <v>0.26</v>
      </c>
      <c r="H329" s="7">
        <v>4.1</v>
      </c>
      <c r="I329" s="8">
        <v>19252.0</v>
      </c>
      <c r="J329" s="9">
        <f t="shared" si="6"/>
        <v>4.04272748E8</v>
      </c>
      <c r="K329" t="str">
        <f t="shared" si="7"/>
        <v>Luxury Price</v>
      </c>
      <c r="L329" t="str">
        <f t="shared" si="8"/>
        <v>High</v>
      </c>
      <c r="M329">
        <f t="shared" si="9"/>
        <v>78933.2</v>
      </c>
    </row>
    <row r="330" spans="8:8" ht="16.5" customHeight="1">
      <c r="A330" t="s">
        <v>653</v>
      </c>
      <c r="B330" t="s">
        <v>654</v>
      </c>
      <c r="C330" t="s">
        <v>29</v>
      </c>
      <c r="D330" t="str">
        <f t="shared" si="5"/>
        <v>Electronics</v>
      </c>
      <c r="E330" s="5">
        <v>15499.0</v>
      </c>
      <c r="F330" s="5">
        <v>18999.0</v>
      </c>
      <c r="G330" s="6">
        <v>0.18</v>
      </c>
      <c r="H330" s="7">
        <v>4.1</v>
      </c>
      <c r="I330" s="8">
        <v>19252.0</v>
      </c>
      <c r="J330" s="9">
        <f t="shared" si="6"/>
        <v>3.65768748E8</v>
      </c>
      <c r="K330" t="str">
        <f t="shared" si="7"/>
        <v>High Price</v>
      </c>
      <c r="L330" t="str">
        <f t="shared" si="8"/>
        <v>High</v>
      </c>
      <c r="M330">
        <f t="shared" si="9"/>
        <v>78933.2</v>
      </c>
    </row>
    <row r="331" spans="8:8" ht="16.5" customHeight="1">
      <c r="A331" t="s">
        <v>655</v>
      </c>
      <c r="B331" t="s">
        <v>656</v>
      </c>
      <c r="C331" t="s">
        <v>29</v>
      </c>
      <c r="D331" t="str">
        <f t="shared" si="5"/>
        <v>Electronics</v>
      </c>
      <c r="E331" s="5">
        <v>13999.0</v>
      </c>
      <c r="F331" s="5">
        <v>19999.0</v>
      </c>
      <c r="G331" s="6">
        <v>0.3</v>
      </c>
      <c r="H331" s="7">
        <v>4.1</v>
      </c>
      <c r="I331" s="8">
        <v>19252.0</v>
      </c>
      <c r="J331" s="9">
        <f t="shared" si="6"/>
        <v>3.85020748E8</v>
      </c>
      <c r="K331" t="str">
        <f t="shared" si="7"/>
        <v>High Price</v>
      </c>
      <c r="L331" t="str">
        <f t="shared" si="8"/>
        <v>High</v>
      </c>
      <c r="M331">
        <f t="shared" si="9"/>
        <v>78933.2</v>
      </c>
    </row>
    <row r="332" spans="8:8" ht="16.5" customHeight="1">
      <c r="A332" t="s">
        <v>657</v>
      </c>
      <c r="B332" t="s">
        <v>658</v>
      </c>
      <c r="C332" t="s">
        <v>29</v>
      </c>
      <c r="D332" t="str">
        <f t="shared" si="5"/>
        <v>Electronics</v>
      </c>
      <c r="E332" s="5">
        <v>12999.0</v>
      </c>
      <c r="F332" s="5">
        <v>17999.0</v>
      </c>
      <c r="G332" s="6">
        <v>0.28</v>
      </c>
      <c r="H332" s="7">
        <v>4.1</v>
      </c>
      <c r="I332" s="8">
        <v>18998.0</v>
      </c>
      <c r="J332" s="9">
        <f t="shared" si="6"/>
        <v>3.41945002E8</v>
      </c>
      <c r="K332" t="str">
        <f t="shared" si="7"/>
        <v>High Price</v>
      </c>
      <c r="L332" t="str">
        <f t="shared" si="8"/>
        <v>High</v>
      </c>
      <c r="M332">
        <f t="shared" si="9"/>
        <v>77891.79999999999</v>
      </c>
    </row>
    <row r="333" spans="8:8" ht="16.5" customHeight="1">
      <c r="A333" t="s">
        <v>659</v>
      </c>
      <c r="B333" t="s">
        <v>660</v>
      </c>
      <c r="C333" t="s">
        <v>29</v>
      </c>
      <c r="D333" t="str">
        <f t="shared" si="5"/>
        <v>Electronics</v>
      </c>
      <c r="E333" s="5">
        <v>13999.0</v>
      </c>
      <c r="F333" s="5">
        <v>19499.0</v>
      </c>
      <c r="G333" s="6">
        <v>0.28</v>
      </c>
      <c r="H333" s="7">
        <v>4.1</v>
      </c>
      <c r="I333" s="8">
        <v>18998.0</v>
      </c>
      <c r="J333" s="9">
        <f t="shared" si="6"/>
        <v>3.70442002E8</v>
      </c>
      <c r="K333" t="str">
        <f t="shared" si="7"/>
        <v>High Price</v>
      </c>
      <c r="L333" t="str">
        <f t="shared" si="8"/>
        <v>High</v>
      </c>
      <c r="M333">
        <f t="shared" si="9"/>
        <v>77891.79999999999</v>
      </c>
    </row>
    <row r="334" spans="8:8" ht="16.5" customHeight="1">
      <c r="A334" t="s">
        <v>661</v>
      </c>
      <c r="B334" t="s">
        <v>662</v>
      </c>
      <c r="C334" t="s">
        <v>29</v>
      </c>
      <c r="D334" t="str">
        <f t="shared" si="5"/>
        <v>Electronics</v>
      </c>
      <c r="E334" s="5">
        <v>10999.0</v>
      </c>
      <c r="F334" s="5">
        <v>14999.0</v>
      </c>
      <c r="G334" s="6">
        <v>0.27</v>
      </c>
      <c r="H334" s="7">
        <v>4.1</v>
      </c>
      <c r="I334" s="8">
        <v>18998.0</v>
      </c>
      <c r="J334" s="9">
        <f t="shared" si="6"/>
        <v>2.84951002E8</v>
      </c>
      <c r="K334" t="str">
        <f t="shared" si="7"/>
        <v>High Price</v>
      </c>
      <c r="L334" t="str">
        <f t="shared" si="8"/>
        <v>High</v>
      </c>
      <c r="M334">
        <f t="shared" si="9"/>
        <v>77891.79999999999</v>
      </c>
    </row>
    <row r="335" spans="8:8" ht="16.5" customHeight="1">
      <c r="A335" t="s">
        <v>663</v>
      </c>
      <c r="B335" t="s">
        <v>664</v>
      </c>
      <c r="C335" t="s">
        <v>29</v>
      </c>
      <c r="D335" t="str">
        <f t="shared" si="5"/>
        <v>Electronics</v>
      </c>
      <c r="E335" s="5">
        <v>10999.0</v>
      </c>
      <c r="F335" s="5">
        <v>14999.0</v>
      </c>
      <c r="G335" s="6">
        <v>0.27</v>
      </c>
      <c r="H335" s="7">
        <v>4.1</v>
      </c>
      <c r="I335" s="8">
        <v>18998.0</v>
      </c>
      <c r="J335" s="9">
        <f t="shared" si="6"/>
        <v>2.84951002E8</v>
      </c>
      <c r="K335" t="str">
        <f t="shared" si="7"/>
        <v>High Price</v>
      </c>
      <c r="L335" t="str">
        <f t="shared" si="8"/>
        <v>High</v>
      </c>
      <c r="M335">
        <f t="shared" si="9"/>
        <v>77891.79999999999</v>
      </c>
    </row>
    <row r="336" spans="8:8" ht="16.5" customHeight="1">
      <c r="A336" t="s">
        <v>665</v>
      </c>
      <c r="B336" t="s">
        <v>660</v>
      </c>
      <c r="C336" t="s">
        <v>29</v>
      </c>
      <c r="D336" t="str">
        <f t="shared" si="5"/>
        <v>Electronics</v>
      </c>
      <c r="E336" s="5">
        <v>13999.0</v>
      </c>
      <c r="F336" s="5">
        <v>19499.0</v>
      </c>
      <c r="G336" s="6">
        <v>0.28</v>
      </c>
      <c r="H336" s="7">
        <v>4.1</v>
      </c>
      <c r="I336" s="8">
        <v>18998.0</v>
      </c>
      <c r="J336" s="9">
        <f t="shared" si="6"/>
        <v>3.70442002E8</v>
      </c>
      <c r="K336" t="str">
        <f t="shared" si="7"/>
        <v>High Price</v>
      </c>
      <c r="L336" t="str">
        <f t="shared" si="8"/>
        <v>High</v>
      </c>
      <c r="M336">
        <f t="shared" si="9"/>
        <v>77891.79999999999</v>
      </c>
    </row>
    <row r="337" spans="8:8" ht="16.5" customHeight="1">
      <c r="A337" t="s">
        <v>666</v>
      </c>
      <c r="B337" t="s">
        <v>667</v>
      </c>
      <c r="C337" t="s">
        <v>29</v>
      </c>
      <c r="D337" t="str">
        <f t="shared" si="5"/>
        <v>Electronics</v>
      </c>
      <c r="E337" s="5">
        <v>12999.0</v>
      </c>
      <c r="F337" s="5">
        <v>17999.0</v>
      </c>
      <c r="G337" s="6">
        <v>0.28</v>
      </c>
      <c r="H337" s="7">
        <v>4.1</v>
      </c>
      <c r="I337" s="8">
        <v>18998.0</v>
      </c>
      <c r="J337" s="9">
        <f t="shared" si="6"/>
        <v>3.41945002E8</v>
      </c>
      <c r="K337" t="str">
        <f t="shared" si="7"/>
        <v>High Price</v>
      </c>
      <c r="L337" t="str">
        <f t="shared" si="8"/>
        <v>High</v>
      </c>
      <c r="M337">
        <f t="shared" si="9"/>
        <v>77891.79999999999</v>
      </c>
    </row>
    <row r="338" spans="8:8" ht="16.5" customHeight="1">
      <c r="A338" t="s">
        <v>668</v>
      </c>
      <c r="B338" t="s">
        <v>660</v>
      </c>
      <c r="C338" t="s">
        <v>29</v>
      </c>
      <c r="D338" t="str">
        <f t="shared" si="5"/>
        <v>Electronics</v>
      </c>
      <c r="E338" s="5">
        <v>13999.0</v>
      </c>
      <c r="F338" s="5">
        <v>19499.0</v>
      </c>
      <c r="G338" s="6">
        <v>0.28</v>
      </c>
      <c r="H338" s="7">
        <v>4.1</v>
      </c>
      <c r="I338" s="8">
        <v>18998.0</v>
      </c>
      <c r="J338" s="9">
        <f t="shared" si="6"/>
        <v>3.70442002E8</v>
      </c>
      <c r="K338" t="str">
        <f t="shared" si="7"/>
        <v>High Price</v>
      </c>
      <c r="L338" t="str">
        <f t="shared" si="8"/>
        <v>High</v>
      </c>
      <c r="M338">
        <f t="shared" si="9"/>
        <v>77891.79999999999</v>
      </c>
    </row>
    <row r="339" spans="8:8" ht="16.5" customHeight="1">
      <c r="A339" t="s">
        <v>669</v>
      </c>
      <c r="B339" t="s">
        <v>670</v>
      </c>
      <c r="C339" t="s">
        <v>29</v>
      </c>
      <c r="D339" t="str">
        <f t="shared" si="5"/>
        <v>Electronics</v>
      </c>
      <c r="E339" s="5">
        <v>13999.0</v>
      </c>
      <c r="F339" s="5">
        <v>19499.0</v>
      </c>
      <c r="G339" s="6">
        <v>0.28</v>
      </c>
      <c r="H339" s="7">
        <v>4.1</v>
      </c>
      <c r="I339" s="8">
        <v>18998.0</v>
      </c>
      <c r="J339" s="9">
        <f t="shared" si="6"/>
        <v>3.70442002E8</v>
      </c>
      <c r="K339" t="str">
        <f t="shared" si="7"/>
        <v>High Price</v>
      </c>
      <c r="L339" t="str">
        <f t="shared" si="8"/>
        <v>High</v>
      </c>
      <c r="M339">
        <f t="shared" si="9"/>
        <v>77891.79999999999</v>
      </c>
    </row>
    <row r="340" spans="8:8" ht="16.5" customHeight="1">
      <c r="A340" t="s">
        <v>671</v>
      </c>
      <c r="B340" t="s">
        <v>672</v>
      </c>
      <c r="C340" t="s">
        <v>673</v>
      </c>
      <c r="D340" t="str">
        <f t="shared" si="5"/>
        <v>Electronics</v>
      </c>
      <c r="E340" s="5">
        <v>209.0</v>
      </c>
      <c r="F340" s="5">
        <v>600.0</v>
      </c>
      <c r="G340" s="6">
        <v>0.65</v>
      </c>
      <c r="H340" s="7">
        <v>4.4</v>
      </c>
      <c r="I340" s="8">
        <v>18872.0</v>
      </c>
      <c r="J340" s="9">
        <f t="shared" si="6"/>
        <v>1.13232E7</v>
      </c>
      <c r="K340" t="str">
        <f t="shared" si="7"/>
        <v>Mid Price</v>
      </c>
      <c r="L340" t="str">
        <f t="shared" si="8"/>
        <v>High</v>
      </c>
      <c r="M340">
        <f t="shared" si="9"/>
        <v>83036.8</v>
      </c>
    </row>
    <row r="341" spans="8:8" ht="16.5" customHeight="1">
      <c r="A341" t="s">
        <v>674</v>
      </c>
      <c r="B341" t="s">
        <v>675</v>
      </c>
      <c r="C341" t="s">
        <v>71</v>
      </c>
      <c r="D341" t="str">
        <f t="shared" si="5"/>
        <v>Computers&amp;Accessories</v>
      </c>
      <c r="E341" s="5">
        <v>349.0</v>
      </c>
      <c r="F341" s="5">
        <v>399.0</v>
      </c>
      <c r="G341" s="6">
        <v>0.13</v>
      </c>
      <c r="H341" s="7">
        <v>4.4</v>
      </c>
      <c r="I341" s="8">
        <v>18757.0</v>
      </c>
      <c r="J341" s="9">
        <f t="shared" si="6"/>
        <v>7484043.0</v>
      </c>
      <c r="K341" t="str">
        <f t="shared" si="7"/>
        <v>Low Price</v>
      </c>
      <c r="L341" t="str">
        <f t="shared" si="8"/>
        <v>High</v>
      </c>
      <c r="M341">
        <f t="shared" si="9"/>
        <v>82530.8</v>
      </c>
    </row>
    <row r="342" spans="8:8" ht="16.5" customHeight="1">
      <c r="A342" t="s">
        <v>674</v>
      </c>
      <c r="B342" t="s">
        <v>675</v>
      </c>
      <c r="C342" t="s">
        <v>71</v>
      </c>
      <c r="D342" t="str">
        <f t="shared" si="5"/>
        <v>Computers&amp;Accessories</v>
      </c>
      <c r="E342" s="5">
        <v>349.0</v>
      </c>
      <c r="F342" s="5">
        <v>399.0</v>
      </c>
      <c r="G342" s="6">
        <v>0.13</v>
      </c>
      <c r="H342" s="7">
        <v>4.4</v>
      </c>
      <c r="I342" s="8">
        <v>18757.0</v>
      </c>
      <c r="J342" s="9">
        <f t="shared" si="6"/>
        <v>7484043.0</v>
      </c>
      <c r="K342" t="str">
        <f t="shared" si="7"/>
        <v>Low Price</v>
      </c>
      <c r="L342" t="str">
        <f t="shared" si="8"/>
        <v>High</v>
      </c>
      <c r="M342">
        <f t="shared" si="9"/>
        <v>82530.8</v>
      </c>
    </row>
    <row r="343" spans="8:8" ht="16.5" customHeight="1">
      <c r="A343" t="s">
        <v>674</v>
      </c>
      <c r="B343" t="s">
        <v>675</v>
      </c>
      <c r="C343" t="s">
        <v>71</v>
      </c>
      <c r="D343" t="str">
        <f t="shared" si="5"/>
        <v>Computers&amp;Accessories</v>
      </c>
      <c r="E343" s="5">
        <v>349.0</v>
      </c>
      <c r="F343" s="5">
        <v>399.0</v>
      </c>
      <c r="G343" s="6">
        <v>0.13</v>
      </c>
      <c r="H343" s="7">
        <v>4.4</v>
      </c>
      <c r="I343" s="8">
        <v>18757.0</v>
      </c>
      <c r="J343" s="9">
        <f t="shared" si="6"/>
        <v>7484043.0</v>
      </c>
      <c r="K343" t="str">
        <f t="shared" si="7"/>
        <v>Low Price</v>
      </c>
      <c r="L343" t="str">
        <f t="shared" si="8"/>
        <v>High</v>
      </c>
      <c r="M343">
        <f t="shared" si="9"/>
        <v>82530.8</v>
      </c>
    </row>
    <row r="344" spans="8:8" ht="16.5" customHeight="1">
      <c r="A344" t="s">
        <v>676</v>
      </c>
      <c r="B344" t="s">
        <v>677</v>
      </c>
      <c r="C344" t="s">
        <v>64</v>
      </c>
      <c r="D344" t="str">
        <f t="shared" si="5"/>
        <v>Electronics</v>
      </c>
      <c r="E344" s="5">
        <v>1799.0</v>
      </c>
      <c r="F344" s="5">
        <v>2499.0</v>
      </c>
      <c r="G344" s="6">
        <v>0.28</v>
      </c>
      <c r="H344" s="7">
        <v>4.1</v>
      </c>
      <c r="I344" s="8">
        <v>18678.0</v>
      </c>
      <c r="J344" s="9">
        <f t="shared" si="6"/>
        <v>4.6676322E7</v>
      </c>
      <c r="K344" t="str">
        <f t="shared" si="7"/>
        <v>Mid Price</v>
      </c>
      <c r="L344" t="str">
        <f t="shared" si="8"/>
        <v>High</v>
      </c>
      <c r="M344">
        <f t="shared" si="9"/>
        <v>76579.79999999999</v>
      </c>
    </row>
    <row r="345" spans="8:8" ht="16.5" customHeight="1">
      <c r="A345" t="s">
        <v>676</v>
      </c>
      <c r="B345" t="s">
        <v>677</v>
      </c>
      <c r="C345" t="s">
        <v>64</v>
      </c>
      <c r="D345" t="str">
        <f t="shared" si="5"/>
        <v>Electronics</v>
      </c>
      <c r="E345" s="5">
        <v>1799.0</v>
      </c>
      <c r="F345" s="5">
        <v>2499.0</v>
      </c>
      <c r="G345" s="6">
        <v>0.28</v>
      </c>
      <c r="H345" s="7">
        <v>4.1</v>
      </c>
      <c r="I345" s="8">
        <v>18678.0</v>
      </c>
      <c r="J345" s="9">
        <f t="shared" si="6"/>
        <v>4.6676322E7</v>
      </c>
      <c r="K345" t="str">
        <f t="shared" si="7"/>
        <v>Mid Price</v>
      </c>
      <c r="L345" t="str">
        <f t="shared" si="8"/>
        <v>High</v>
      </c>
      <c r="M345">
        <f t="shared" si="9"/>
        <v>76579.79999999999</v>
      </c>
    </row>
    <row r="346" spans="8:8" ht="16.5" customHeight="1">
      <c r="A346" t="s">
        <v>678</v>
      </c>
      <c r="B346" t="s">
        <v>679</v>
      </c>
      <c r="C346" t="s">
        <v>43</v>
      </c>
      <c r="D346" t="str">
        <f t="shared" si="5"/>
        <v>Computers&amp;Accessories</v>
      </c>
      <c r="E346" s="5">
        <v>349.0</v>
      </c>
      <c r="F346" s="5">
        <v>450.0</v>
      </c>
      <c r="G346" s="6">
        <v>0.22</v>
      </c>
      <c r="H346" s="7">
        <v>4.1</v>
      </c>
      <c r="I346" s="8">
        <v>18656.0</v>
      </c>
      <c r="J346" s="9">
        <f t="shared" si="6"/>
        <v>8395200.0</v>
      </c>
      <c r="K346" t="str">
        <f t="shared" si="7"/>
        <v>Low Price</v>
      </c>
      <c r="L346" t="str">
        <f t="shared" si="8"/>
        <v>High</v>
      </c>
      <c r="M346">
        <f t="shared" si="9"/>
        <v>76489.59999999999</v>
      </c>
    </row>
    <row r="347" spans="8:8" ht="16.5" customHeight="1">
      <c r="A347" t="s">
        <v>680</v>
      </c>
      <c r="B347" t="s">
        <v>681</v>
      </c>
      <c r="C347" t="s">
        <v>254</v>
      </c>
      <c r="D347" t="str">
        <f t="shared" si="5"/>
        <v>Electronics</v>
      </c>
      <c r="E347" s="5">
        <v>599.0</v>
      </c>
      <c r="F347" s="5">
        <v>999.0</v>
      </c>
      <c r="G347" s="6">
        <v>0.4</v>
      </c>
      <c r="H347" s="7">
        <v>4.0</v>
      </c>
      <c r="I347" s="8">
        <v>18654.0</v>
      </c>
      <c r="J347" s="9">
        <f t="shared" si="6"/>
        <v>1.8635346E7</v>
      </c>
      <c r="K347" t="str">
        <f t="shared" si="7"/>
        <v>Mid Price</v>
      </c>
      <c r="L347" t="str">
        <f t="shared" si="8"/>
        <v>High</v>
      </c>
      <c r="M347">
        <f t="shared" si="9"/>
        <v>74616.0</v>
      </c>
    </row>
    <row r="348" spans="8:8" ht="16.5" customHeight="1">
      <c r="A348" t="s">
        <v>682</v>
      </c>
      <c r="B348" t="s">
        <v>683</v>
      </c>
      <c r="C348" t="s">
        <v>684</v>
      </c>
      <c r="D348" t="str">
        <f t="shared" si="5"/>
        <v>Home&amp;Kitchen</v>
      </c>
      <c r="E348" s="5">
        <v>1199.0</v>
      </c>
      <c r="F348" s="5">
        <v>2000.0</v>
      </c>
      <c r="G348" s="6">
        <v>0.4</v>
      </c>
      <c r="H348" s="7">
        <v>4.0</v>
      </c>
      <c r="I348" s="8">
        <v>18543.0</v>
      </c>
      <c r="J348" s="9">
        <f t="shared" si="6"/>
        <v>3.7086E7</v>
      </c>
      <c r="K348" t="str">
        <f t="shared" si="7"/>
        <v>Mid Price</v>
      </c>
      <c r="L348" t="str">
        <f t="shared" si="8"/>
        <v>High</v>
      </c>
      <c r="M348">
        <f t="shared" si="9"/>
        <v>74172.0</v>
      </c>
    </row>
    <row r="349" spans="8:8" ht="16.5" customHeight="1">
      <c r="A349" t="s">
        <v>685</v>
      </c>
      <c r="B349" t="s">
        <v>686</v>
      </c>
      <c r="C349" t="s">
        <v>687</v>
      </c>
      <c r="D349" t="str">
        <f t="shared" si="5"/>
        <v>Home&amp;Kitchen</v>
      </c>
      <c r="E349" s="5">
        <v>8199.0</v>
      </c>
      <c r="F349" s="5">
        <v>16000.0</v>
      </c>
      <c r="G349" s="6">
        <v>0.49</v>
      </c>
      <c r="H349" s="7">
        <v>3.9</v>
      </c>
      <c r="I349" s="8">
        <v>18497.0</v>
      </c>
      <c r="J349" s="9">
        <f t="shared" si="6"/>
        <v>2.95952E8</v>
      </c>
      <c r="K349" t="str">
        <f t="shared" si="7"/>
        <v>High Price</v>
      </c>
      <c r="L349" t="str">
        <f t="shared" si="8"/>
        <v>Medium</v>
      </c>
      <c r="M349">
        <f t="shared" si="9"/>
        <v>72138.3</v>
      </c>
    </row>
    <row r="350" spans="8:8" ht="16.5" customHeight="1">
      <c r="A350" t="s">
        <v>688</v>
      </c>
      <c r="B350" t="s">
        <v>689</v>
      </c>
      <c r="C350" t="s">
        <v>690</v>
      </c>
      <c r="D350" t="str">
        <f t="shared" si="5"/>
        <v>Home&amp;Kitchen</v>
      </c>
      <c r="E350" s="5">
        <v>753.0</v>
      </c>
      <c r="F350" s="5">
        <v>899.0</v>
      </c>
      <c r="G350" s="6">
        <v>0.16</v>
      </c>
      <c r="H350" s="7">
        <v>4.2</v>
      </c>
      <c r="I350" s="8">
        <v>18462.0</v>
      </c>
      <c r="J350" s="9">
        <f t="shared" si="6"/>
        <v>1.6597338E7</v>
      </c>
      <c r="K350" t="str">
        <f t="shared" si="7"/>
        <v>Mid Price</v>
      </c>
      <c r="L350" t="str">
        <f t="shared" si="8"/>
        <v>High</v>
      </c>
      <c r="M350">
        <f t="shared" si="9"/>
        <v>77540.40000000001</v>
      </c>
    </row>
    <row r="351" spans="8:8" ht="16.5" customHeight="1">
      <c r="A351" t="s">
        <v>691</v>
      </c>
      <c r="B351" t="s">
        <v>692</v>
      </c>
      <c r="C351" t="s">
        <v>399</v>
      </c>
      <c r="D351" t="str">
        <f t="shared" si="5"/>
        <v>Electronics</v>
      </c>
      <c r="E351" s="5">
        <v>999.0</v>
      </c>
      <c r="F351" s="5">
        <v>2490.0</v>
      </c>
      <c r="G351" s="6">
        <v>0.6</v>
      </c>
      <c r="H351" s="7">
        <v>4.1</v>
      </c>
      <c r="I351" s="8">
        <v>18331.0</v>
      </c>
      <c r="J351" s="9">
        <f t="shared" si="6"/>
        <v>4.564419E7</v>
      </c>
      <c r="K351" t="str">
        <f t="shared" si="7"/>
        <v>Mid Price</v>
      </c>
      <c r="L351" t="str">
        <f t="shared" si="8"/>
        <v>High</v>
      </c>
      <c r="M351">
        <f t="shared" si="9"/>
        <v>75157.09999999999</v>
      </c>
    </row>
    <row r="352" spans="8:8" ht="16.5" customHeight="1">
      <c r="A352" t="s">
        <v>693</v>
      </c>
      <c r="B352" t="s">
        <v>694</v>
      </c>
      <c r="C352" t="s">
        <v>22</v>
      </c>
      <c r="D352" t="str">
        <f t="shared" si="5"/>
        <v>Electronics</v>
      </c>
      <c r="E352" s="5">
        <v>299.0</v>
      </c>
      <c r="F352" s="5">
        <v>1900.0</v>
      </c>
      <c r="G352" s="6">
        <v>0.84</v>
      </c>
      <c r="H352" s="7">
        <v>3.6</v>
      </c>
      <c r="I352" s="8">
        <v>18202.0</v>
      </c>
      <c r="J352" s="9">
        <f t="shared" si="6"/>
        <v>3.45838E7</v>
      </c>
      <c r="K352" t="str">
        <f t="shared" si="7"/>
        <v>Mid Price</v>
      </c>
      <c r="L352" t="str">
        <f t="shared" si="8"/>
        <v>Medium</v>
      </c>
      <c r="M352">
        <f t="shared" si="9"/>
        <v>65527.200000000004</v>
      </c>
    </row>
    <row r="353" spans="8:8" ht="16.5" customHeight="1">
      <c r="A353" t="s">
        <v>695</v>
      </c>
      <c r="B353" t="s">
        <v>696</v>
      </c>
      <c r="C353" t="s">
        <v>697</v>
      </c>
      <c r="D353" t="str">
        <f t="shared" si="5"/>
        <v>Computers&amp;Accessories</v>
      </c>
      <c r="E353" s="5">
        <v>399.0</v>
      </c>
      <c r="F353" s="5">
        <v>549.0</v>
      </c>
      <c r="G353" s="6">
        <v>0.27</v>
      </c>
      <c r="H353" s="7">
        <v>4.4</v>
      </c>
      <c r="I353" s="8">
        <v>18139.0</v>
      </c>
      <c r="J353" s="9">
        <f t="shared" si="6"/>
        <v>9958311.0</v>
      </c>
      <c r="K353" t="str">
        <f t="shared" si="7"/>
        <v>Mid Price</v>
      </c>
      <c r="L353" t="str">
        <f t="shared" si="8"/>
        <v>High</v>
      </c>
      <c r="M353">
        <f t="shared" si="9"/>
        <v>79811.6</v>
      </c>
    </row>
    <row r="354" spans="8:8" ht="16.5" customHeight="1">
      <c r="A354" t="s">
        <v>698</v>
      </c>
      <c r="B354" t="s">
        <v>699</v>
      </c>
      <c r="C354" t="s">
        <v>357</v>
      </c>
      <c r="D354" t="str">
        <f t="shared" si="5"/>
        <v>Home&amp;Kitchen</v>
      </c>
      <c r="E354" s="5">
        <v>8999.0</v>
      </c>
      <c r="F354" s="5">
        <v>9995.0</v>
      </c>
      <c r="G354" s="6">
        <v>0.1</v>
      </c>
      <c r="H354" s="7">
        <v>4.4</v>
      </c>
      <c r="I354" s="8">
        <v>17994.0</v>
      </c>
      <c r="J354" s="9">
        <f t="shared" si="6"/>
        <v>1.7985003E8</v>
      </c>
      <c r="K354" t="str">
        <f t="shared" si="7"/>
        <v>High Price</v>
      </c>
      <c r="L354" t="str">
        <f t="shared" si="8"/>
        <v>High</v>
      </c>
      <c r="M354">
        <f t="shared" si="9"/>
        <v>79173.6</v>
      </c>
    </row>
    <row r="355" spans="8:8" ht="16.5" customHeight="1">
      <c r="A355" t="s">
        <v>700</v>
      </c>
      <c r="B355" t="s">
        <v>701</v>
      </c>
      <c r="C355" t="s">
        <v>142</v>
      </c>
      <c r="D355" t="str">
        <f t="shared" si="5"/>
        <v>Electronics</v>
      </c>
      <c r="E355" s="5">
        <v>1999.0</v>
      </c>
      <c r="F355" s="5">
        <v>7990.0</v>
      </c>
      <c r="G355" s="6">
        <v>0.75</v>
      </c>
      <c r="H355" s="7">
        <v>3.8</v>
      </c>
      <c r="I355" s="8">
        <v>17833.0</v>
      </c>
      <c r="J355" s="9">
        <f t="shared" si="6"/>
        <v>1.4248567E8</v>
      </c>
      <c r="K355" t="str">
        <f t="shared" si="7"/>
        <v>High Price</v>
      </c>
      <c r="L355" t="str">
        <f t="shared" si="8"/>
        <v>Medium</v>
      </c>
      <c r="M355">
        <f t="shared" si="9"/>
        <v>67765.4</v>
      </c>
    </row>
    <row r="356" spans="8:8" ht="16.5" customHeight="1">
      <c r="A356" t="s">
        <v>702</v>
      </c>
      <c r="B356" t="s">
        <v>703</v>
      </c>
      <c r="C356" t="s">
        <v>142</v>
      </c>
      <c r="D356" t="str">
        <f t="shared" si="5"/>
        <v>Electronics</v>
      </c>
      <c r="E356" s="5">
        <v>1799.0</v>
      </c>
      <c r="F356" s="5">
        <v>7990.0</v>
      </c>
      <c r="G356" s="6">
        <v>0.77</v>
      </c>
      <c r="H356" s="7">
        <v>3.8</v>
      </c>
      <c r="I356" s="8">
        <v>17833.0</v>
      </c>
      <c r="J356" s="9">
        <f t="shared" si="6"/>
        <v>1.4248567E8</v>
      </c>
      <c r="K356" t="str">
        <f t="shared" si="7"/>
        <v>High Price</v>
      </c>
      <c r="L356" t="str">
        <f t="shared" si="8"/>
        <v>Medium</v>
      </c>
      <c r="M356">
        <f t="shared" si="9"/>
        <v>67765.4</v>
      </c>
    </row>
    <row r="357" spans="8:8" ht="16.5" customHeight="1">
      <c r="A357" t="s">
        <v>702</v>
      </c>
      <c r="B357" t="s">
        <v>703</v>
      </c>
      <c r="C357" t="s">
        <v>142</v>
      </c>
      <c r="D357" t="str">
        <f t="shared" si="5"/>
        <v>Electronics</v>
      </c>
      <c r="E357" s="5">
        <v>1999.0</v>
      </c>
      <c r="F357" s="5">
        <v>7990.0</v>
      </c>
      <c r="G357" s="6">
        <v>0.75</v>
      </c>
      <c r="H357" s="7">
        <v>3.8</v>
      </c>
      <c r="I357" s="8">
        <v>17831.0</v>
      </c>
      <c r="J357" s="9">
        <f t="shared" si="6"/>
        <v>1.4246969E8</v>
      </c>
      <c r="K357" t="str">
        <f t="shared" si="7"/>
        <v>High Price</v>
      </c>
      <c r="L357" t="str">
        <f t="shared" si="8"/>
        <v>Medium</v>
      </c>
      <c r="M357">
        <f t="shared" si="9"/>
        <v>67757.8</v>
      </c>
    </row>
    <row r="358" spans="8:8" ht="16.5" customHeight="1">
      <c r="A358" t="s">
        <v>704</v>
      </c>
      <c r="B358" t="s">
        <v>705</v>
      </c>
      <c r="C358" t="s">
        <v>142</v>
      </c>
      <c r="D358" t="str">
        <f t="shared" si="5"/>
        <v>Electronics</v>
      </c>
      <c r="E358" s="5">
        <v>1999.0</v>
      </c>
      <c r="F358" s="5">
        <v>7990.0</v>
      </c>
      <c r="G358" s="6">
        <v>0.75</v>
      </c>
      <c r="H358" s="7">
        <v>3.8</v>
      </c>
      <c r="I358" s="8">
        <v>17831.0</v>
      </c>
      <c r="J358" s="9">
        <f t="shared" si="6"/>
        <v>1.4246969E8</v>
      </c>
      <c r="K358" t="str">
        <f t="shared" si="7"/>
        <v>High Price</v>
      </c>
      <c r="L358" t="str">
        <f t="shared" si="8"/>
        <v>Medium</v>
      </c>
      <c r="M358">
        <f t="shared" si="9"/>
        <v>67757.8</v>
      </c>
    </row>
    <row r="359" spans="8:8" ht="16.5" customHeight="1">
      <c r="A359" t="s">
        <v>706</v>
      </c>
      <c r="B359" t="s">
        <v>707</v>
      </c>
      <c r="C359" t="s">
        <v>142</v>
      </c>
      <c r="D359" t="str">
        <f t="shared" si="5"/>
        <v>Electronics</v>
      </c>
      <c r="E359" s="5">
        <v>1999.0</v>
      </c>
      <c r="F359" s="5">
        <v>7990.0</v>
      </c>
      <c r="G359" s="6">
        <v>0.75</v>
      </c>
      <c r="H359" s="7">
        <v>3.8</v>
      </c>
      <c r="I359" s="8">
        <v>17831.0</v>
      </c>
      <c r="J359" s="9">
        <f t="shared" si="6"/>
        <v>1.4246969E8</v>
      </c>
      <c r="K359" t="str">
        <f t="shared" si="7"/>
        <v>High Price</v>
      </c>
      <c r="L359" t="str">
        <f t="shared" si="8"/>
        <v>Medium</v>
      </c>
      <c r="M359">
        <f t="shared" si="9"/>
        <v>67757.8</v>
      </c>
    </row>
    <row r="360" spans="8:8" ht="16.5" customHeight="1">
      <c r="A360" t="s">
        <v>708</v>
      </c>
      <c r="B360" t="s">
        <v>709</v>
      </c>
      <c r="C360" t="s">
        <v>384</v>
      </c>
      <c r="D360" t="str">
        <f t="shared" si="5"/>
        <v>Electronics</v>
      </c>
      <c r="E360" s="5">
        <v>269.0</v>
      </c>
      <c r="F360" s="5">
        <v>315.0</v>
      </c>
      <c r="G360" s="6">
        <v>0.15</v>
      </c>
      <c r="H360" s="7">
        <v>4.5</v>
      </c>
      <c r="I360" s="8">
        <v>17810.0</v>
      </c>
      <c r="J360" s="9">
        <f t="shared" si="6"/>
        <v>5610150.0</v>
      </c>
      <c r="K360" t="str">
        <f t="shared" si="7"/>
        <v>Low Price</v>
      </c>
      <c r="L360" t="str">
        <f t="shared" si="8"/>
        <v>High</v>
      </c>
      <c r="M360">
        <f t="shared" si="9"/>
        <v>80145.0</v>
      </c>
    </row>
    <row r="361" spans="8:8" ht="16.5" customHeight="1">
      <c r="A361" t="s">
        <v>710</v>
      </c>
      <c r="B361" t="s">
        <v>711</v>
      </c>
      <c r="C361" t="s">
        <v>98</v>
      </c>
      <c r="D361" t="str">
        <f t="shared" si="5"/>
        <v>Home&amp;Kitchen</v>
      </c>
      <c r="E361" s="5">
        <v>899.0</v>
      </c>
      <c r="F361" s="5">
        <v>1249.0</v>
      </c>
      <c r="G361" s="6">
        <v>0.28</v>
      </c>
      <c r="H361" s="7">
        <v>3.9</v>
      </c>
      <c r="I361" s="8">
        <v>17424.0</v>
      </c>
      <c r="J361" s="9">
        <f t="shared" si="6"/>
        <v>2.1762576E7</v>
      </c>
      <c r="K361" t="str">
        <f t="shared" si="7"/>
        <v>Mid Price</v>
      </c>
      <c r="L361" t="str">
        <f t="shared" si="8"/>
        <v>Medium</v>
      </c>
      <c r="M361">
        <f t="shared" si="9"/>
        <v>67953.59999999999</v>
      </c>
    </row>
    <row r="362" spans="8:8" ht="16.5" customHeight="1">
      <c r="A362" t="s">
        <v>712</v>
      </c>
      <c r="B362" t="s">
        <v>713</v>
      </c>
      <c r="C362" t="s">
        <v>29</v>
      </c>
      <c r="D362" t="str">
        <f t="shared" si="5"/>
        <v>Electronics</v>
      </c>
      <c r="E362" s="5">
        <v>28999.0</v>
      </c>
      <c r="F362" s="5">
        <v>28999.0</v>
      </c>
      <c r="G362" s="6">
        <v>0.0</v>
      </c>
      <c r="H362" s="7">
        <v>4.3</v>
      </c>
      <c r="I362" s="8">
        <v>17415.0</v>
      </c>
      <c r="J362" s="9">
        <f t="shared" si="6"/>
        <v>5.05017585E8</v>
      </c>
      <c r="K362" t="str">
        <f t="shared" si="7"/>
        <v>Luxury Price</v>
      </c>
      <c r="L362" t="str">
        <f t="shared" si="8"/>
        <v>High</v>
      </c>
      <c r="M362">
        <f t="shared" si="9"/>
        <v>74884.5</v>
      </c>
    </row>
    <row r="363" spans="8:8" ht="16.5" customHeight="1">
      <c r="A363" t="s">
        <v>714</v>
      </c>
      <c r="B363" t="s">
        <v>715</v>
      </c>
      <c r="C363" t="s">
        <v>29</v>
      </c>
      <c r="D363" t="str">
        <f t="shared" si="5"/>
        <v>Electronics</v>
      </c>
      <c r="E363" s="5">
        <v>28999.0</v>
      </c>
      <c r="F363" s="5">
        <v>28999.0</v>
      </c>
      <c r="G363" s="6">
        <v>0.0</v>
      </c>
      <c r="H363" s="7">
        <v>4.3</v>
      </c>
      <c r="I363" s="8">
        <v>17415.0</v>
      </c>
      <c r="J363" s="9">
        <f t="shared" si="6"/>
        <v>5.05017585E8</v>
      </c>
      <c r="K363" t="str">
        <f t="shared" si="7"/>
        <v>Luxury Price</v>
      </c>
      <c r="L363" t="str">
        <f t="shared" si="8"/>
        <v>High</v>
      </c>
      <c r="M363">
        <f t="shared" si="9"/>
        <v>74884.5</v>
      </c>
    </row>
    <row r="364" spans="8:8" ht="16.5" customHeight="1">
      <c r="A364" t="s">
        <v>716</v>
      </c>
      <c r="B364" t="s">
        <v>717</v>
      </c>
      <c r="C364" t="s">
        <v>29</v>
      </c>
      <c r="D364" t="str">
        <f t="shared" si="5"/>
        <v>Electronics</v>
      </c>
      <c r="E364" s="5">
        <v>33999.0</v>
      </c>
      <c r="F364" s="5">
        <v>33999.0</v>
      </c>
      <c r="G364" s="6">
        <v>0.0</v>
      </c>
      <c r="H364" s="7">
        <v>4.3</v>
      </c>
      <c r="I364" s="8">
        <v>17415.0</v>
      </c>
      <c r="J364" s="9">
        <f t="shared" si="6"/>
        <v>5.92092585E8</v>
      </c>
      <c r="K364" t="str">
        <f t="shared" si="7"/>
        <v>Luxury Price</v>
      </c>
      <c r="L364" t="str">
        <f t="shared" si="8"/>
        <v>High</v>
      </c>
      <c r="M364">
        <f t="shared" si="9"/>
        <v>74884.5</v>
      </c>
    </row>
    <row r="365" spans="8:8" ht="16.5" customHeight="1">
      <c r="A365" t="s">
        <v>718</v>
      </c>
      <c r="B365" t="s">
        <v>719</v>
      </c>
      <c r="C365" t="s">
        <v>347</v>
      </c>
      <c r="D365" t="str">
        <f t="shared" si="5"/>
        <v>Computers&amp;Accessories</v>
      </c>
      <c r="E365" s="5">
        <v>1345.0</v>
      </c>
      <c r="F365" s="5">
        <v>2295.0</v>
      </c>
      <c r="G365" s="6">
        <v>0.41</v>
      </c>
      <c r="H365" s="7">
        <v>4.2</v>
      </c>
      <c r="I365" s="8">
        <v>17413.0</v>
      </c>
      <c r="J365" s="9">
        <f t="shared" si="6"/>
        <v>3.9962835E7</v>
      </c>
      <c r="K365" t="str">
        <f t="shared" si="7"/>
        <v>Mid Price</v>
      </c>
      <c r="L365" t="str">
        <f t="shared" si="8"/>
        <v>High</v>
      </c>
      <c r="M365">
        <f t="shared" si="9"/>
        <v>73134.6</v>
      </c>
    </row>
    <row r="366" spans="8:8" ht="16.5" customHeight="1">
      <c r="A366" t="s">
        <v>720</v>
      </c>
      <c r="B366" t="s">
        <v>721</v>
      </c>
      <c r="C366" t="s">
        <v>478</v>
      </c>
      <c r="D366" t="str">
        <f t="shared" si="5"/>
        <v>Computers&amp;Accessories</v>
      </c>
      <c r="E366" s="5">
        <v>1889.0</v>
      </c>
      <c r="F366" s="5">
        <v>2699.0</v>
      </c>
      <c r="G366" s="6">
        <v>0.3</v>
      </c>
      <c r="H366" s="7">
        <v>4.3</v>
      </c>
      <c r="I366" s="8">
        <v>17394.0</v>
      </c>
      <c r="J366" s="9">
        <f t="shared" si="6"/>
        <v>4.6946406E7</v>
      </c>
      <c r="K366" t="str">
        <f t="shared" si="7"/>
        <v>Mid Price</v>
      </c>
      <c r="L366" t="str">
        <f t="shared" si="8"/>
        <v>High</v>
      </c>
      <c r="M366">
        <f t="shared" si="9"/>
        <v>74794.2</v>
      </c>
    </row>
    <row r="367" spans="8:8" ht="16.5" customHeight="1">
      <c r="A367" t="s">
        <v>722</v>
      </c>
      <c r="B367" t="s">
        <v>723</v>
      </c>
      <c r="C367" t="s">
        <v>347</v>
      </c>
      <c r="D367" t="str">
        <f t="shared" si="5"/>
        <v>Computers&amp;Accessories</v>
      </c>
      <c r="E367" s="5">
        <v>448.0</v>
      </c>
      <c r="F367" s="5">
        <v>699.0</v>
      </c>
      <c r="G367" s="6">
        <v>0.36</v>
      </c>
      <c r="H367" s="7">
        <v>3.9</v>
      </c>
      <c r="I367" s="8">
        <v>17348.0</v>
      </c>
      <c r="J367" s="9">
        <f t="shared" si="6"/>
        <v>1.2126252E7</v>
      </c>
      <c r="K367" t="str">
        <f t="shared" si="7"/>
        <v>Mid Price</v>
      </c>
      <c r="L367" t="str">
        <f t="shared" si="8"/>
        <v>Medium</v>
      </c>
      <c r="M367">
        <f t="shared" si="9"/>
        <v>67657.2</v>
      </c>
    </row>
    <row r="368" spans="8:8" ht="16.5" customHeight="1">
      <c r="A368" t="s">
        <v>724</v>
      </c>
      <c r="B368" t="s">
        <v>725</v>
      </c>
      <c r="C368" t="s">
        <v>251</v>
      </c>
      <c r="D368" t="str">
        <f t="shared" si="5"/>
        <v>Home&amp;Kitchen</v>
      </c>
      <c r="E368" s="5">
        <v>559.0</v>
      </c>
      <c r="F368" s="5">
        <v>1010.0</v>
      </c>
      <c r="G368" s="6">
        <v>0.45</v>
      </c>
      <c r="H368" s="7">
        <v>4.1</v>
      </c>
      <c r="I368" s="8">
        <v>17325.0</v>
      </c>
      <c r="J368" s="9">
        <f t="shared" si="6"/>
        <v>1.749825E7</v>
      </c>
      <c r="K368" t="str">
        <f t="shared" si="7"/>
        <v>Mid Price</v>
      </c>
      <c r="L368" t="str">
        <f t="shared" si="8"/>
        <v>High</v>
      </c>
      <c r="M368">
        <f t="shared" si="9"/>
        <v>71032.5</v>
      </c>
    </row>
    <row r="369" spans="8:8" ht="16.5" customHeight="1">
      <c r="A369" t="s">
        <v>726</v>
      </c>
      <c r="B369" t="s">
        <v>727</v>
      </c>
      <c r="C369" t="s">
        <v>324</v>
      </c>
      <c r="D369" t="str">
        <f t="shared" si="5"/>
        <v>Home&amp;Kitchen</v>
      </c>
      <c r="E369" s="5">
        <v>719.0</v>
      </c>
      <c r="F369" s="5">
        <v>1295.0</v>
      </c>
      <c r="G369" s="6">
        <v>0.44</v>
      </c>
      <c r="H369" s="7">
        <v>4.2</v>
      </c>
      <c r="I369" s="8">
        <v>17218.0</v>
      </c>
      <c r="J369" s="9">
        <f t="shared" si="6"/>
        <v>2.229731E7</v>
      </c>
      <c r="K369" t="str">
        <f t="shared" si="7"/>
        <v>Mid Price</v>
      </c>
      <c r="L369" t="str">
        <f t="shared" si="8"/>
        <v>High</v>
      </c>
      <c r="M369">
        <f t="shared" si="9"/>
        <v>72315.6</v>
      </c>
    </row>
    <row r="370" spans="8:8" ht="16.5" customHeight="1">
      <c r="A370" t="s">
        <v>728</v>
      </c>
      <c r="B370" t="s">
        <v>729</v>
      </c>
      <c r="C370" t="s">
        <v>142</v>
      </c>
      <c r="D370" t="str">
        <f t="shared" si="5"/>
        <v>Electronics</v>
      </c>
      <c r="E370" s="5">
        <v>3999.0</v>
      </c>
      <c r="F370" s="5">
        <v>16999.0</v>
      </c>
      <c r="G370" s="6">
        <v>0.76</v>
      </c>
      <c r="H370" s="7">
        <v>4.3</v>
      </c>
      <c r="I370" s="8">
        <v>17162.0</v>
      </c>
      <c r="J370" s="9">
        <f t="shared" si="6"/>
        <v>2.91736838E8</v>
      </c>
      <c r="K370" t="str">
        <f t="shared" si="7"/>
        <v>High Price</v>
      </c>
      <c r="L370" t="str">
        <f t="shared" si="8"/>
        <v>High</v>
      </c>
      <c r="M370">
        <f t="shared" si="9"/>
        <v>73796.59999999999</v>
      </c>
    </row>
    <row r="371" spans="8:8" ht="16.5" customHeight="1">
      <c r="A371" t="s">
        <v>730</v>
      </c>
      <c r="B371" t="s">
        <v>729</v>
      </c>
      <c r="C371" t="s">
        <v>142</v>
      </c>
      <c r="D371" t="str">
        <f t="shared" si="5"/>
        <v>Electronics</v>
      </c>
      <c r="E371" s="5">
        <v>3999.0</v>
      </c>
      <c r="F371" s="5">
        <v>17999.0</v>
      </c>
      <c r="G371" s="6">
        <v>0.78</v>
      </c>
      <c r="H371" s="7">
        <v>4.3</v>
      </c>
      <c r="I371" s="8">
        <v>17161.0</v>
      </c>
      <c r="J371" s="9">
        <f t="shared" si="6"/>
        <v>3.08880839E8</v>
      </c>
      <c r="K371" t="str">
        <f t="shared" si="7"/>
        <v>High Price</v>
      </c>
      <c r="L371" t="str">
        <f t="shared" si="8"/>
        <v>High</v>
      </c>
      <c r="M371">
        <f t="shared" si="9"/>
        <v>73792.3</v>
      </c>
    </row>
    <row r="372" spans="8:8" ht="16.5" customHeight="1">
      <c r="A372" t="s">
        <v>728</v>
      </c>
      <c r="B372" t="s">
        <v>729</v>
      </c>
      <c r="C372" t="s">
        <v>142</v>
      </c>
      <c r="D372" t="str">
        <f t="shared" si="5"/>
        <v>Electronics</v>
      </c>
      <c r="E372" s="5">
        <v>3999.0</v>
      </c>
      <c r="F372" s="5">
        <v>16999.0</v>
      </c>
      <c r="G372" s="6">
        <v>0.76</v>
      </c>
      <c r="H372" s="7">
        <v>4.3</v>
      </c>
      <c r="I372" s="8">
        <v>17159.0</v>
      </c>
      <c r="J372" s="9">
        <f t="shared" si="6"/>
        <v>2.91685841E8</v>
      </c>
      <c r="K372" t="str">
        <f t="shared" si="7"/>
        <v>High Price</v>
      </c>
      <c r="L372" t="str">
        <f t="shared" si="8"/>
        <v>High</v>
      </c>
      <c r="M372">
        <f t="shared" si="9"/>
        <v>73783.7</v>
      </c>
    </row>
    <row r="373" spans="8:8" ht="16.5" customHeight="1">
      <c r="A373" t="s">
        <v>731</v>
      </c>
      <c r="B373" t="s">
        <v>732</v>
      </c>
      <c r="C373" t="s">
        <v>733</v>
      </c>
      <c r="D373" t="str">
        <f t="shared" si="5"/>
        <v>Electronics</v>
      </c>
      <c r="E373" s="5">
        <v>2099.0</v>
      </c>
      <c r="F373" s="5">
        <v>5999.0</v>
      </c>
      <c r="G373" s="6">
        <v>0.65</v>
      </c>
      <c r="H373" s="7">
        <v>4.3</v>
      </c>
      <c r="I373" s="8">
        <v>17129.0</v>
      </c>
      <c r="J373" s="9">
        <f t="shared" si="6"/>
        <v>1.02756871E8</v>
      </c>
      <c r="K373" t="str">
        <f t="shared" si="7"/>
        <v>High Price</v>
      </c>
      <c r="L373" t="str">
        <f t="shared" si="8"/>
        <v>High</v>
      </c>
      <c r="M373">
        <f t="shared" si="9"/>
        <v>73654.7</v>
      </c>
    </row>
    <row r="374" spans="8:8" ht="16.5" customHeight="1">
      <c r="A374" t="s">
        <v>731</v>
      </c>
      <c r="B374" t="s">
        <v>732</v>
      </c>
      <c r="C374" t="s">
        <v>733</v>
      </c>
      <c r="D374" t="str">
        <f t="shared" si="5"/>
        <v>Electronics</v>
      </c>
      <c r="E374" s="5">
        <v>2099.0</v>
      </c>
      <c r="F374" s="5">
        <v>5999.0</v>
      </c>
      <c r="G374" s="6">
        <v>0.65</v>
      </c>
      <c r="H374" s="7">
        <v>4.3</v>
      </c>
      <c r="I374" s="8">
        <v>17129.0</v>
      </c>
      <c r="J374" s="9">
        <f t="shared" si="6"/>
        <v>1.02756871E8</v>
      </c>
      <c r="K374" t="str">
        <f t="shared" si="7"/>
        <v>High Price</v>
      </c>
      <c r="L374" t="str">
        <f t="shared" si="8"/>
        <v>High</v>
      </c>
      <c r="M374">
        <f t="shared" si="9"/>
        <v>73654.7</v>
      </c>
    </row>
    <row r="375" spans="8:8" ht="16.5" customHeight="1">
      <c r="A375" t="s">
        <v>734</v>
      </c>
      <c r="B375" t="s">
        <v>735</v>
      </c>
      <c r="C375" t="s">
        <v>71</v>
      </c>
      <c r="D375" t="str">
        <f t="shared" si="5"/>
        <v>Computers&amp;Accessories</v>
      </c>
      <c r="E375" s="5">
        <v>154.0</v>
      </c>
      <c r="F375" s="5">
        <v>399.0</v>
      </c>
      <c r="G375" s="6">
        <v>0.61</v>
      </c>
      <c r="H375" s="7">
        <v>4.2</v>
      </c>
      <c r="I375" s="8">
        <v>16905.0</v>
      </c>
      <c r="J375" s="9">
        <f t="shared" si="6"/>
        <v>6745095.0</v>
      </c>
      <c r="K375" t="str">
        <f t="shared" si="7"/>
        <v>Low Price</v>
      </c>
      <c r="L375" t="str">
        <f t="shared" si="8"/>
        <v>High</v>
      </c>
      <c r="M375">
        <f t="shared" si="9"/>
        <v>71001.0</v>
      </c>
    </row>
    <row r="376" spans="8:8" ht="16.5" customHeight="1">
      <c r="A376" t="s">
        <v>734</v>
      </c>
      <c r="B376" t="s">
        <v>735</v>
      </c>
      <c r="C376" t="s">
        <v>71</v>
      </c>
      <c r="D376" t="str">
        <f t="shared" si="5"/>
        <v>Computers&amp;Accessories</v>
      </c>
      <c r="E376" s="5">
        <v>154.0</v>
      </c>
      <c r="F376" s="5">
        <v>399.0</v>
      </c>
      <c r="G376" s="6">
        <v>0.61</v>
      </c>
      <c r="H376" s="7">
        <v>4.2</v>
      </c>
      <c r="I376" s="8">
        <v>16905.0</v>
      </c>
      <c r="J376" s="9">
        <f t="shared" si="6"/>
        <v>6745095.0</v>
      </c>
      <c r="K376" t="str">
        <f t="shared" si="7"/>
        <v>Low Price</v>
      </c>
      <c r="L376" t="str">
        <f t="shared" si="8"/>
        <v>High</v>
      </c>
      <c r="M376">
        <f t="shared" si="9"/>
        <v>71001.0</v>
      </c>
    </row>
    <row r="377" spans="8:8" ht="16.5" customHeight="1">
      <c r="A377" t="s">
        <v>734</v>
      </c>
      <c r="B377" t="s">
        <v>735</v>
      </c>
      <c r="C377" t="s">
        <v>71</v>
      </c>
      <c r="D377" t="str">
        <f t="shared" si="5"/>
        <v>Computers&amp;Accessories</v>
      </c>
      <c r="E377" s="5">
        <v>154.0</v>
      </c>
      <c r="F377" s="5">
        <v>399.0</v>
      </c>
      <c r="G377" s="6">
        <v>0.61</v>
      </c>
      <c r="H377" s="7">
        <v>4.2</v>
      </c>
      <c r="I377" s="8">
        <v>16905.0</v>
      </c>
      <c r="J377" s="9">
        <f t="shared" si="6"/>
        <v>6745095.0</v>
      </c>
      <c r="K377" t="str">
        <f t="shared" si="7"/>
        <v>Low Price</v>
      </c>
      <c r="L377" t="str">
        <f t="shared" si="8"/>
        <v>High</v>
      </c>
      <c r="M377">
        <f t="shared" si="9"/>
        <v>71001.0</v>
      </c>
    </row>
    <row r="378" spans="8:8" ht="16.5" customHeight="1">
      <c r="A378" t="s">
        <v>736</v>
      </c>
      <c r="B378" t="s">
        <v>737</v>
      </c>
      <c r="C378" t="s">
        <v>284</v>
      </c>
      <c r="D378" t="str">
        <f t="shared" si="5"/>
        <v>Electronics</v>
      </c>
      <c r="E378" s="5">
        <v>134.0</v>
      </c>
      <c r="F378" s="5">
        <v>699.0</v>
      </c>
      <c r="G378" s="6">
        <v>0.81</v>
      </c>
      <c r="H378" s="7">
        <v>4.1</v>
      </c>
      <c r="I378" s="8">
        <v>16685.0</v>
      </c>
      <c r="J378" s="9">
        <f t="shared" si="6"/>
        <v>1.1662815E7</v>
      </c>
      <c r="K378" t="str">
        <f t="shared" si="7"/>
        <v>Mid Price</v>
      </c>
      <c r="L378" t="str">
        <f t="shared" si="8"/>
        <v>High</v>
      </c>
      <c r="M378">
        <f t="shared" si="9"/>
        <v>68408.5</v>
      </c>
    </row>
    <row r="379" spans="8:8" ht="16.5" customHeight="1">
      <c r="A379" t="s">
        <v>738</v>
      </c>
      <c r="B379" t="s">
        <v>739</v>
      </c>
      <c r="C379" t="s">
        <v>740</v>
      </c>
      <c r="D379" t="str">
        <f t="shared" si="5"/>
        <v>Computers&amp;Accessories</v>
      </c>
      <c r="E379" s="5">
        <v>1234.0</v>
      </c>
      <c r="F379" s="5">
        <v>1599.0</v>
      </c>
      <c r="G379" s="6">
        <v>0.23</v>
      </c>
      <c r="H379" s="7">
        <v>4.5</v>
      </c>
      <c r="I379" s="8">
        <v>16680.0</v>
      </c>
      <c r="J379" s="9">
        <f t="shared" si="6"/>
        <v>2.667132E7</v>
      </c>
      <c r="K379" t="str">
        <f t="shared" si="7"/>
        <v>Mid Price</v>
      </c>
      <c r="L379" t="str">
        <f t="shared" si="8"/>
        <v>High</v>
      </c>
      <c r="M379">
        <f t="shared" si="9"/>
        <v>75060.0</v>
      </c>
    </row>
    <row r="380" spans="8:8" ht="16.5" customHeight="1">
      <c r="A380" t="s">
        <v>741</v>
      </c>
      <c r="B380" t="s">
        <v>742</v>
      </c>
      <c r="C380" t="s">
        <v>733</v>
      </c>
      <c r="D380" t="str">
        <f t="shared" si="5"/>
        <v>Electronics</v>
      </c>
      <c r="E380" s="5">
        <v>349.0</v>
      </c>
      <c r="F380" s="5">
        <v>999.0</v>
      </c>
      <c r="G380" s="6">
        <v>0.65</v>
      </c>
      <c r="H380" s="7">
        <v>3.8</v>
      </c>
      <c r="I380" s="8">
        <v>16557.0</v>
      </c>
      <c r="J380" s="9">
        <f t="shared" si="6"/>
        <v>1.6540443E7</v>
      </c>
      <c r="K380" t="str">
        <f t="shared" si="7"/>
        <v>Mid Price</v>
      </c>
      <c r="L380" t="str">
        <f t="shared" si="8"/>
        <v>Medium</v>
      </c>
      <c r="M380">
        <f t="shared" si="9"/>
        <v>62916.6</v>
      </c>
    </row>
    <row r="381" spans="8:8" ht="16.5" customHeight="1">
      <c r="A381" t="s">
        <v>743</v>
      </c>
      <c r="B381" t="s">
        <v>744</v>
      </c>
      <c r="C381" t="s">
        <v>733</v>
      </c>
      <c r="D381" t="str">
        <f t="shared" si="5"/>
        <v>Electronics</v>
      </c>
      <c r="E381" s="5">
        <v>349.0</v>
      </c>
      <c r="F381" s="5">
        <v>999.0</v>
      </c>
      <c r="G381" s="6">
        <v>0.65</v>
      </c>
      <c r="H381" s="7">
        <v>3.8</v>
      </c>
      <c r="I381" s="8">
        <v>16557.0</v>
      </c>
      <c r="J381" s="9">
        <f t="shared" si="6"/>
        <v>1.6540443E7</v>
      </c>
      <c r="K381" t="str">
        <f t="shared" si="7"/>
        <v>Mid Price</v>
      </c>
      <c r="L381" t="str">
        <f t="shared" si="8"/>
        <v>Medium</v>
      </c>
      <c r="M381">
        <f t="shared" si="9"/>
        <v>62916.6</v>
      </c>
    </row>
    <row r="382" spans="8:8" ht="16.5" customHeight="1">
      <c r="A382" t="s">
        <v>741</v>
      </c>
      <c r="B382" t="s">
        <v>742</v>
      </c>
      <c r="C382" t="s">
        <v>733</v>
      </c>
      <c r="D382" t="str">
        <f t="shared" si="5"/>
        <v>Electronics</v>
      </c>
      <c r="E382" s="5">
        <v>349.0</v>
      </c>
      <c r="F382" s="5">
        <v>999.0</v>
      </c>
      <c r="G382" s="6">
        <v>0.65</v>
      </c>
      <c r="H382" s="7">
        <v>3.8</v>
      </c>
      <c r="I382" s="8">
        <v>16557.0</v>
      </c>
      <c r="J382" s="9">
        <f t="shared" si="6"/>
        <v>1.6540443E7</v>
      </c>
      <c r="K382" t="str">
        <f t="shared" si="7"/>
        <v>Mid Price</v>
      </c>
      <c r="L382" t="str">
        <f t="shared" si="8"/>
        <v>Medium</v>
      </c>
      <c r="M382">
        <f t="shared" si="9"/>
        <v>62916.6</v>
      </c>
    </row>
    <row r="383" spans="8:8" ht="16.5" customHeight="1">
      <c r="A383" t="s">
        <v>745</v>
      </c>
      <c r="B383" t="s">
        <v>746</v>
      </c>
      <c r="C383" t="s">
        <v>257</v>
      </c>
      <c r="D383" t="str">
        <f t="shared" si="5"/>
        <v>Electronics</v>
      </c>
      <c r="E383" s="5">
        <v>13490.0</v>
      </c>
      <c r="F383" s="5">
        <v>22900.0</v>
      </c>
      <c r="G383" s="6">
        <v>0.41</v>
      </c>
      <c r="H383" s="7">
        <v>4.3</v>
      </c>
      <c r="I383" s="8">
        <v>16299.0</v>
      </c>
      <c r="J383" s="9">
        <f t="shared" si="6"/>
        <v>3.732471E8</v>
      </c>
      <c r="K383" t="str">
        <f t="shared" si="7"/>
        <v>Luxury Price</v>
      </c>
      <c r="L383" t="str">
        <f t="shared" si="8"/>
        <v>High</v>
      </c>
      <c r="M383">
        <f t="shared" si="9"/>
        <v>70085.7</v>
      </c>
    </row>
    <row r="384" spans="8:8" ht="16.5" customHeight="1">
      <c r="A384" t="s">
        <v>747</v>
      </c>
      <c r="B384" t="s">
        <v>748</v>
      </c>
      <c r="C384" t="s">
        <v>257</v>
      </c>
      <c r="D384" t="str">
        <f t="shared" si="5"/>
        <v>Electronics</v>
      </c>
      <c r="E384" s="5">
        <v>15490.0</v>
      </c>
      <c r="F384" s="5">
        <v>20900.0</v>
      </c>
      <c r="G384" s="6">
        <v>0.26</v>
      </c>
      <c r="H384" s="7">
        <v>4.3</v>
      </c>
      <c r="I384" s="8">
        <v>16299.0</v>
      </c>
      <c r="J384" s="9">
        <f t="shared" si="6"/>
        <v>3.406491E8</v>
      </c>
      <c r="K384" t="str">
        <f t="shared" si="7"/>
        <v>Luxury Price</v>
      </c>
      <c r="L384" t="str">
        <f t="shared" si="8"/>
        <v>High</v>
      </c>
      <c r="M384">
        <f t="shared" si="9"/>
        <v>70085.7</v>
      </c>
    </row>
    <row r="385" spans="8:8" ht="16.5" customHeight="1">
      <c r="A385" t="s">
        <v>745</v>
      </c>
      <c r="B385" t="s">
        <v>746</v>
      </c>
      <c r="C385" t="s">
        <v>257</v>
      </c>
      <c r="D385" t="str">
        <f t="shared" si="5"/>
        <v>Electronics</v>
      </c>
      <c r="E385" s="5">
        <v>13490.0</v>
      </c>
      <c r="F385" s="5">
        <v>22900.0</v>
      </c>
      <c r="G385" s="6">
        <v>0.41</v>
      </c>
      <c r="H385" s="7">
        <v>4.3</v>
      </c>
      <c r="I385" s="8">
        <v>16299.0</v>
      </c>
      <c r="J385" s="9">
        <f t="shared" si="6"/>
        <v>3.732471E8</v>
      </c>
      <c r="K385" t="str">
        <f t="shared" si="7"/>
        <v>Luxury Price</v>
      </c>
      <c r="L385" t="str">
        <f t="shared" si="8"/>
        <v>High</v>
      </c>
      <c r="M385">
        <f t="shared" si="9"/>
        <v>70085.7</v>
      </c>
    </row>
    <row r="386" spans="8:8" ht="16.5" customHeight="1">
      <c r="A386" t="s">
        <v>749</v>
      </c>
      <c r="B386" t="s">
        <v>750</v>
      </c>
      <c r="C386" t="s">
        <v>78</v>
      </c>
      <c r="D386" t="str">
        <f t="shared" si="5"/>
        <v>Computers&amp;Accessories</v>
      </c>
      <c r="E386" s="5">
        <v>1599.0</v>
      </c>
      <c r="F386" s="5">
        <v>3599.0</v>
      </c>
      <c r="G386" s="6">
        <v>0.56</v>
      </c>
      <c r="H386" s="7">
        <v>4.2</v>
      </c>
      <c r="I386" s="8">
        <v>16182.0</v>
      </c>
      <c r="J386" s="9">
        <f t="shared" si="6"/>
        <v>5.8239018E7</v>
      </c>
      <c r="K386" t="str">
        <f t="shared" si="7"/>
        <v>Mid Price</v>
      </c>
      <c r="L386" t="str">
        <f t="shared" si="8"/>
        <v>High</v>
      </c>
      <c r="M386">
        <f t="shared" si="9"/>
        <v>67964.40000000001</v>
      </c>
    </row>
    <row r="387" spans="8:8" ht="16.5" customHeight="1">
      <c r="A387" t="s">
        <v>751</v>
      </c>
      <c r="B387" t="s">
        <v>752</v>
      </c>
      <c r="C387" t="s">
        <v>251</v>
      </c>
      <c r="D387" t="str">
        <f t="shared" si="5"/>
        <v>Home&amp;Kitchen</v>
      </c>
      <c r="E387" s="5">
        <v>599.0</v>
      </c>
      <c r="F387" s="5">
        <v>990.0</v>
      </c>
      <c r="G387" s="6">
        <v>0.39</v>
      </c>
      <c r="H387" s="7">
        <v>3.9</v>
      </c>
      <c r="I387" s="8">
        <v>16166.0</v>
      </c>
      <c r="J387" s="9">
        <f t="shared" si="6"/>
        <v>1.600434E7</v>
      </c>
      <c r="K387" t="str">
        <f t="shared" si="7"/>
        <v>Mid Price</v>
      </c>
      <c r="L387" t="str">
        <f t="shared" si="8"/>
        <v>Medium</v>
      </c>
      <c r="M387">
        <f t="shared" si="9"/>
        <v>63047.4</v>
      </c>
    </row>
    <row r="388" spans="8:8" ht="16.5" customHeight="1">
      <c r="A388" t="s">
        <v>753</v>
      </c>
      <c r="B388" t="s">
        <v>754</v>
      </c>
      <c r="C388" t="s">
        <v>344</v>
      </c>
      <c r="D388" t="str">
        <f t="shared" si="5"/>
        <v>Computers&amp;Accessories</v>
      </c>
      <c r="E388" s="5">
        <v>2640.0</v>
      </c>
      <c r="F388" s="5">
        <v>3195.0</v>
      </c>
      <c r="G388" s="6">
        <v>0.17</v>
      </c>
      <c r="H388" s="7">
        <v>4.5</v>
      </c>
      <c r="I388" s="8">
        <v>16146.0</v>
      </c>
      <c r="J388" s="9">
        <f t="shared" si="6"/>
        <v>5.158647E7</v>
      </c>
      <c r="K388" t="str">
        <f t="shared" si="7"/>
        <v>Mid Price</v>
      </c>
      <c r="L388" t="str">
        <f t="shared" si="8"/>
        <v>High</v>
      </c>
      <c r="M388">
        <f t="shared" si="9"/>
        <v>72657.0</v>
      </c>
    </row>
    <row r="389" spans="8:8" ht="16.5" customHeight="1">
      <c r="A389" t="s">
        <v>755</v>
      </c>
      <c r="B389" t="s">
        <v>756</v>
      </c>
      <c r="C389" t="s">
        <v>687</v>
      </c>
      <c r="D389" t="str">
        <f t="shared" si="5"/>
        <v>Home&amp;Kitchen</v>
      </c>
      <c r="E389" s="5">
        <v>9199.0</v>
      </c>
      <c r="F389" s="5">
        <v>18000.0</v>
      </c>
      <c r="G389" s="6">
        <v>0.49</v>
      </c>
      <c r="H389" s="7">
        <v>4.0</v>
      </c>
      <c r="I389" s="8">
        <v>16020.0</v>
      </c>
      <c r="J389" s="9">
        <f t="shared" si="6"/>
        <v>2.8836E8</v>
      </c>
      <c r="K389" t="str">
        <f t="shared" si="7"/>
        <v>High Price</v>
      </c>
      <c r="L389" t="str">
        <f t="shared" si="8"/>
        <v>High</v>
      </c>
      <c r="M389">
        <f t="shared" si="9"/>
        <v>64080.0</v>
      </c>
    </row>
    <row r="390" spans="8:8" ht="16.5" customHeight="1">
      <c r="A390" t="s">
        <v>757</v>
      </c>
      <c r="B390" t="s">
        <v>758</v>
      </c>
      <c r="C390" t="s">
        <v>64</v>
      </c>
      <c r="D390" t="str">
        <f t="shared" si="5"/>
        <v>Electronics</v>
      </c>
      <c r="E390" s="5">
        <v>1499.0</v>
      </c>
      <c r="F390" s="5">
        <v>2499.0</v>
      </c>
      <c r="G390" s="6">
        <v>0.4</v>
      </c>
      <c r="H390" s="7">
        <v>4.3</v>
      </c>
      <c r="I390" s="8">
        <v>15970.0</v>
      </c>
      <c r="J390" s="9">
        <f t="shared" si="6"/>
        <v>3.990903E7</v>
      </c>
      <c r="K390" t="str">
        <f t="shared" si="7"/>
        <v>Mid Price</v>
      </c>
      <c r="L390" t="str">
        <f t="shared" si="8"/>
        <v>High</v>
      </c>
      <c r="M390">
        <f t="shared" si="9"/>
        <v>68671.0</v>
      </c>
    </row>
    <row r="391" spans="8:8" ht="16.5" customHeight="1">
      <c r="A391" t="s">
        <v>759</v>
      </c>
      <c r="B391" t="s">
        <v>760</v>
      </c>
      <c r="C391" t="s">
        <v>761</v>
      </c>
      <c r="D391" t="str">
        <f t="shared" si="5"/>
        <v>Toys&amp;Games</v>
      </c>
      <c r="E391" s="5">
        <v>150.0</v>
      </c>
      <c r="F391" s="5">
        <v>150.0</v>
      </c>
      <c r="G391" s="6">
        <v>0.0</v>
      </c>
      <c r="H391" s="7">
        <v>4.3</v>
      </c>
      <c r="I391" s="8">
        <v>15867.0</v>
      </c>
      <c r="J391" s="9">
        <f t="shared" si="6"/>
        <v>2380050.0</v>
      </c>
      <c r="K391" t="str">
        <f t="shared" si="7"/>
        <v>Low Price</v>
      </c>
      <c r="L391" t="str">
        <f t="shared" si="8"/>
        <v>High</v>
      </c>
      <c r="M391">
        <f t="shared" si="9"/>
        <v>68228.09999999999</v>
      </c>
    </row>
    <row r="392" spans="8:8" ht="16.5" customHeight="1">
      <c r="A392" t="s">
        <v>762</v>
      </c>
      <c r="B392" t="s">
        <v>763</v>
      </c>
      <c r="C392" t="s">
        <v>697</v>
      </c>
      <c r="D392" t="str">
        <f t="shared" si="5"/>
        <v>Computers&amp;Accessories</v>
      </c>
      <c r="E392" s="5">
        <v>599.0</v>
      </c>
      <c r="F392" s="5">
        <v>799.0</v>
      </c>
      <c r="G392" s="6">
        <v>0.25</v>
      </c>
      <c r="H392" s="7">
        <v>4.3</v>
      </c>
      <c r="I392" s="8">
        <v>15790.0</v>
      </c>
      <c r="J392" s="9">
        <f t="shared" si="6"/>
        <v>1.261621E7</v>
      </c>
      <c r="K392" t="str">
        <f t="shared" si="7"/>
        <v>Mid Price</v>
      </c>
      <c r="L392" t="str">
        <f t="shared" si="8"/>
        <v>High</v>
      </c>
      <c r="M392">
        <f t="shared" si="9"/>
        <v>67897.0</v>
      </c>
    </row>
    <row r="393" spans="8:8" ht="16.5" customHeight="1">
      <c r="A393" t="s">
        <v>764</v>
      </c>
      <c r="B393" t="s">
        <v>765</v>
      </c>
      <c r="C393" t="s">
        <v>766</v>
      </c>
      <c r="D393" t="str">
        <f t="shared" si="5"/>
        <v>Computers&amp;Accessories</v>
      </c>
      <c r="E393" s="5">
        <v>3299.0</v>
      </c>
      <c r="F393" s="5">
        <v>4100.0</v>
      </c>
      <c r="G393" s="6">
        <v>0.2</v>
      </c>
      <c r="H393" s="7">
        <v>3.9</v>
      </c>
      <c r="I393" s="8">
        <v>15783.0</v>
      </c>
      <c r="J393" s="9">
        <f t="shared" si="6"/>
        <v>6.47103E7</v>
      </c>
      <c r="K393" t="str">
        <f t="shared" si="7"/>
        <v>Mid Price</v>
      </c>
      <c r="L393" t="str">
        <f t="shared" si="8"/>
        <v>Medium</v>
      </c>
      <c r="M393">
        <f t="shared" si="9"/>
        <v>61553.7</v>
      </c>
    </row>
    <row r="394" spans="8:8" ht="16.5" customHeight="1">
      <c r="A394" t="s">
        <v>767</v>
      </c>
      <c r="B394" t="s">
        <v>768</v>
      </c>
      <c r="C394" t="s">
        <v>769</v>
      </c>
      <c r="D394" t="str">
        <f t="shared" si="5"/>
        <v>Home&amp;Kitchen</v>
      </c>
      <c r="E394" s="5">
        <v>349.0</v>
      </c>
      <c r="F394" s="5">
        <v>999.0</v>
      </c>
      <c r="G394" s="6">
        <v>0.65</v>
      </c>
      <c r="H394" s="7">
        <v>4.0</v>
      </c>
      <c r="I394" s="8">
        <v>15646.0</v>
      </c>
      <c r="J394" s="9">
        <f t="shared" si="6"/>
        <v>1.5630354E7</v>
      </c>
      <c r="K394" t="str">
        <f t="shared" si="7"/>
        <v>Mid Price</v>
      </c>
      <c r="L394" t="str">
        <f t="shared" si="8"/>
        <v>High</v>
      </c>
      <c r="M394">
        <f t="shared" si="9"/>
        <v>62584.0</v>
      </c>
    </row>
    <row r="395" spans="8:8" ht="16.5" customHeight="1">
      <c r="A395" t="s">
        <v>770</v>
      </c>
      <c r="B395" t="s">
        <v>771</v>
      </c>
      <c r="C395" t="s">
        <v>98</v>
      </c>
      <c r="D395" t="str">
        <f t="shared" si="5"/>
        <v>Home&amp;Kitchen</v>
      </c>
      <c r="E395" s="5">
        <v>1043.0</v>
      </c>
      <c r="F395" s="5">
        <v>1345.0</v>
      </c>
      <c r="G395" s="6">
        <v>0.22</v>
      </c>
      <c r="H395" s="7">
        <v>3.8</v>
      </c>
      <c r="I395" s="8">
        <v>15592.0</v>
      </c>
      <c r="J395" s="9">
        <f t="shared" si="6"/>
        <v>2.097124E7</v>
      </c>
      <c r="K395" t="str">
        <f t="shared" si="7"/>
        <v>Mid Price</v>
      </c>
      <c r="L395" t="str">
        <f t="shared" si="8"/>
        <v>Medium</v>
      </c>
      <c r="M395">
        <f t="shared" si="9"/>
        <v>59249.6</v>
      </c>
    </row>
    <row r="396" spans="8:8" ht="16.5" customHeight="1">
      <c r="A396" t="s">
        <v>772</v>
      </c>
      <c r="B396" t="s">
        <v>773</v>
      </c>
      <c r="C396" t="s">
        <v>251</v>
      </c>
      <c r="D396" t="str">
        <f t="shared" si="5"/>
        <v>Home&amp;Kitchen</v>
      </c>
      <c r="E396" s="5">
        <v>1321.0</v>
      </c>
      <c r="F396" s="5">
        <v>1545.0</v>
      </c>
      <c r="G396" s="6">
        <v>0.14</v>
      </c>
      <c r="H396" s="7">
        <v>4.3</v>
      </c>
      <c r="I396" s="8">
        <v>15453.0</v>
      </c>
      <c r="J396" s="9">
        <f t="shared" si="6"/>
        <v>2.3874885E7</v>
      </c>
      <c r="K396" t="str">
        <f t="shared" si="7"/>
        <v>Mid Price</v>
      </c>
      <c r="L396" t="str">
        <f t="shared" si="8"/>
        <v>High</v>
      </c>
      <c r="M396">
        <f t="shared" si="9"/>
        <v>66447.9</v>
      </c>
    </row>
    <row r="397" spans="8:8" ht="16.5" customHeight="1">
      <c r="A397" t="s">
        <v>774</v>
      </c>
      <c r="B397" t="s">
        <v>775</v>
      </c>
      <c r="C397" t="s">
        <v>440</v>
      </c>
      <c r="D397" t="str">
        <f t="shared" si="5"/>
        <v>Home&amp;Kitchen</v>
      </c>
      <c r="E397" s="5">
        <v>1804.0</v>
      </c>
      <c r="F397" s="5">
        <v>2380.0</v>
      </c>
      <c r="G397" s="6">
        <v>0.24</v>
      </c>
      <c r="H397" s="7">
        <v>4.0</v>
      </c>
      <c r="I397" s="8">
        <v>15382.0</v>
      </c>
      <c r="J397" s="9">
        <f t="shared" si="6"/>
        <v>3.660916E7</v>
      </c>
      <c r="K397" t="str">
        <f t="shared" si="7"/>
        <v>Mid Price</v>
      </c>
      <c r="L397" t="str">
        <f t="shared" si="8"/>
        <v>High</v>
      </c>
      <c r="M397">
        <f t="shared" si="9"/>
        <v>61528.0</v>
      </c>
    </row>
    <row r="398" spans="8:8" ht="16.5" customHeight="1">
      <c r="A398" t="s">
        <v>776</v>
      </c>
      <c r="B398" t="s">
        <v>777</v>
      </c>
      <c r="C398" t="s">
        <v>347</v>
      </c>
      <c r="D398" t="str">
        <f t="shared" si="5"/>
        <v>Computers&amp;Accessories</v>
      </c>
      <c r="E398" s="5">
        <v>699.0</v>
      </c>
      <c r="F398" s="5">
        <v>999.0</v>
      </c>
      <c r="G398" s="6">
        <v>0.3</v>
      </c>
      <c r="H398" s="7">
        <v>3.5</v>
      </c>
      <c r="I398" s="8">
        <v>15295.0</v>
      </c>
      <c r="J398" s="9">
        <f t="shared" si="6"/>
        <v>1.5279705E7</v>
      </c>
      <c r="K398" t="str">
        <f t="shared" si="7"/>
        <v>Mid Price</v>
      </c>
      <c r="L398" t="str">
        <f t="shared" si="8"/>
        <v>Medium</v>
      </c>
      <c r="M398">
        <f t="shared" si="9"/>
        <v>53532.5</v>
      </c>
    </row>
    <row r="399" spans="8:8" ht="16.5" customHeight="1">
      <c r="A399" t="s">
        <v>778</v>
      </c>
      <c r="B399" t="s">
        <v>779</v>
      </c>
      <c r="C399" t="s">
        <v>264</v>
      </c>
      <c r="D399" t="str">
        <f t="shared" si="5"/>
        <v>Home&amp;Kitchen</v>
      </c>
      <c r="E399" s="5">
        <v>1099.0</v>
      </c>
      <c r="F399" s="5">
        <v>1899.0</v>
      </c>
      <c r="G399" s="6">
        <v>0.42</v>
      </c>
      <c r="H399" s="7">
        <v>4.3</v>
      </c>
      <c r="I399" s="8">
        <v>15276.0</v>
      </c>
      <c r="J399" s="9">
        <f t="shared" si="6"/>
        <v>2.9009124E7</v>
      </c>
      <c r="K399" t="str">
        <f t="shared" si="7"/>
        <v>Mid Price</v>
      </c>
      <c r="L399" t="str">
        <f t="shared" si="8"/>
        <v>High</v>
      </c>
      <c r="M399">
        <f t="shared" si="9"/>
        <v>65686.8</v>
      </c>
    </row>
    <row r="400" spans="8:8" ht="16.5" customHeight="1">
      <c r="A400" t="s">
        <v>780</v>
      </c>
      <c r="B400" t="s">
        <v>781</v>
      </c>
      <c r="C400" t="s">
        <v>782</v>
      </c>
      <c r="D400" t="str">
        <f t="shared" si="5"/>
        <v>Home&amp;Kitchen</v>
      </c>
      <c r="E400" s="5">
        <v>979.0</v>
      </c>
      <c r="F400" s="5">
        <v>1395.0</v>
      </c>
      <c r="G400" s="6">
        <v>0.3</v>
      </c>
      <c r="H400" s="7">
        <v>4.2</v>
      </c>
      <c r="I400" s="8">
        <v>15252.0</v>
      </c>
      <c r="J400" s="9">
        <f t="shared" si="6"/>
        <v>2.127654E7</v>
      </c>
      <c r="K400" t="str">
        <f t="shared" si="7"/>
        <v>Mid Price</v>
      </c>
      <c r="L400" t="str">
        <f t="shared" si="8"/>
        <v>High</v>
      </c>
      <c r="M400">
        <f t="shared" si="9"/>
        <v>64058.4</v>
      </c>
    </row>
    <row r="401" spans="8:8" ht="16.5" customHeight="1">
      <c r="A401" t="s">
        <v>783</v>
      </c>
      <c r="B401" t="s">
        <v>784</v>
      </c>
      <c r="C401" t="s">
        <v>785</v>
      </c>
      <c r="D401" t="str">
        <f t="shared" si="5"/>
        <v>Computers&amp;Accessories</v>
      </c>
      <c r="E401" s="5">
        <v>39.0</v>
      </c>
      <c r="F401" s="5">
        <v>299.0</v>
      </c>
      <c r="G401" s="6">
        <v>0.87</v>
      </c>
      <c r="H401" s="7">
        <v>3.5</v>
      </c>
      <c r="I401" s="8">
        <v>15233.0</v>
      </c>
      <c r="J401" s="9">
        <f t="shared" si="6"/>
        <v>4554667.0</v>
      </c>
      <c r="K401" t="str">
        <f t="shared" si="7"/>
        <v>Low Price</v>
      </c>
      <c r="L401" t="str">
        <f t="shared" si="8"/>
        <v>Medium</v>
      </c>
      <c r="M401">
        <f t="shared" si="9"/>
        <v>53315.5</v>
      </c>
    </row>
    <row r="402" spans="8:8" ht="16.5" customHeight="1">
      <c r="A402" t="s">
        <v>786</v>
      </c>
      <c r="B402" t="s">
        <v>787</v>
      </c>
      <c r="C402" t="s">
        <v>71</v>
      </c>
      <c r="D402" t="str">
        <f t="shared" si="5"/>
        <v>Computers&amp;Accessories</v>
      </c>
      <c r="E402" s="5">
        <v>176.63</v>
      </c>
      <c r="F402" s="5">
        <v>499.0</v>
      </c>
      <c r="G402" s="6">
        <v>0.65</v>
      </c>
      <c r="H402" s="7">
        <v>4.1</v>
      </c>
      <c r="I402" s="8">
        <v>15189.0</v>
      </c>
      <c r="J402" s="9">
        <f t="shared" si="6"/>
        <v>7579311.0</v>
      </c>
      <c r="K402" t="str">
        <f t="shared" si="7"/>
        <v>Low Price</v>
      </c>
      <c r="L402" t="str">
        <f t="shared" si="8"/>
        <v>High</v>
      </c>
      <c r="M402">
        <f t="shared" si="9"/>
        <v>62274.899999999994</v>
      </c>
    </row>
    <row r="403" spans="8:8" ht="16.5" customHeight="1">
      <c r="A403" t="s">
        <v>786</v>
      </c>
      <c r="B403" t="s">
        <v>787</v>
      </c>
      <c r="C403" t="s">
        <v>71</v>
      </c>
      <c r="D403" t="str">
        <f t="shared" si="5"/>
        <v>Computers&amp;Accessories</v>
      </c>
      <c r="E403" s="5">
        <v>176.63</v>
      </c>
      <c r="F403" s="5">
        <v>499.0</v>
      </c>
      <c r="G403" s="6">
        <v>0.65</v>
      </c>
      <c r="H403" s="7">
        <v>4.1</v>
      </c>
      <c r="I403" s="8">
        <v>15189.0</v>
      </c>
      <c r="J403" s="9">
        <f t="shared" si="6"/>
        <v>7579311.0</v>
      </c>
      <c r="K403" t="str">
        <f t="shared" si="7"/>
        <v>Low Price</v>
      </c>
      <c r="L403" t="str">
        <f t="shared" si="8"/>
        <v>High</v>
      </c>
      <c r="M403">
        <f t="shared" si="9"/>
        <v>62274.899999999994</v>
      </c>
    </row>
    <row r="404" spans="8:8" ht="16.5" customHeight="1">
      <c r="A404" t="s">
        <v>786</v>
      </c>
      <c r="B404" t="s">
        <v>787</v>
      </c>
      <c r="C404" t="s">
        <v>71</v>
      </c>
      <c r="D404" t="str">
        <f t="shared" si="5"/>
        <v>Computers&amp;Accessories</v>
      </c>
      <c r="E404" s="5">
        <v>176.63</v>
      </c>
      <c r="F404" s="5">
        <v>499.0</v>
      </c>
      <c r="G404" s="6">
        <v>0.65</v>
      </c>
      <c r="H404" s="7">
        <v>4.1</v>
      </c>
      <c r="I404" s="8">
        <v>15188.0</v>
      </c>
      <c r="J404" s="9">
        <f t="shared" si="6"/>
        <v>7578812.0</v>
      </c>
      <c r="K404" t="str">
        <f t="shared" si="7"/>
        <v>Low Price</v>
      </c>
      <c r="L404" t="str">
        <f t="shared" si="8"/>
        <v>High</v>
      </c>
      <c r="M404">
        <f t="shared" si="9"/>
        <v>62270.799999999996</v>
      </c>
    </row>
    <row r="405" spans="8:8" ht="16.5" customHeight="1">
      <c r="A405" t="s">
        <v>788</v>
      </c>
      <c r="B405" t="s">
        <v>789</v>
      </c>
      <c r="C405" t="s">
        <v>790</v>
      </c>
      <c r="D405" t="str">
        <f t="shared" si="5"/>
        <v>Electronics</v>
      </c>
      <c r="E405" s="5">
        <v>1549.0</v>
      </c>
      <c r="F405" s="5">
        <v>2495.0</v>
      </c>
      <c r="G405" s="6">
        <v>0.38</v>
      </c>
      <c r="H405" s="7">
        <v>4.4</v>
      </c>
      <c r="I405" s="8">
        <v>15137.0</v>
      </c>
      <c r="J405" s="9">
        <f t="shared" si="6"/>
        <v>3.7766815E7</v>
      </c>
      <c r="K405" t="str">
        <f t="shared" si="7"/>
        <v>Mid Price</v>
      </c>
      <c r="L405" t="str">
        <f t="shared" si="8"/>
        <v>High</v>
      </c>
      <c r="M405">
        <f t="shared" si="9"/>
        <v>66602.8</v>
      </c>
    </row>
    <row r="406" spans="8:8" ht="16.5" customHeight="1">
      <c r="A406" t="s">
        <v>791</v>
      </c>
      <c r="B406" t="s">
        <v>792</v>
      </c>
      <c r="C406" t="s">
        <v>224</v>
      </c>
      <c r="D406" t="str">
        <f t="shared" si="5"/>
        <v>Home&amp;Kitchen</v>
      </c>
      <c r="E406" s="5">
        <v>2698.0</v>
      </c>
      <c r="F406" s="5">
        <v>3945.0</v>
      </c>
      <c r="G406" s="6">
        <v>0.32</v>
      </c>
      <c r="H406" s="7">
        <v>4.0</v>
      </c>
      <c r="I406" s="8">
        <v>15034.0</v>
      </c>
      <c r="J406" s="9">
        <f t="shared" si="6"/>
        <v>5.930913E7</v>
      </c>
      <c r="K406" t="str">
        <f t="shared" si="7"/>
        <v>Mid Price</v>
      </c>
      <c r="L406" t="str">
        <f t="shared" si="8"/>
        <v>High</v>
      </c>
      <c r="M406">
        <f t="shared" si="9"/>
        <v>60136.0</v>
      </c>
    </row>
    <row r="407" spans="8:8" ht="16.5" customHeight="1">
      <c r="A407" t="s">
        <v>793</v>
      </c>
      <c r="B407" t="s">
        <v>794</v>
      </c>
      <c r="C407" t="s">
        <v>795</v>
      </c>
      <c r="D407" t="str">
        <f t="shared" si="5"/>
        <v>Electronics</v>
      </c>
      <c r="E407" s="5">
        <v>119.0</v>
      </c>
      <c r="F407" s="5">
        <v>499.0</v>
      </c>
      <c r="G407" s="6">
        <v>0.76</v>
      </c>
      <c r="H407" s="7">
        <v>4.3</v>
      </c>
      <c r="I407" s="8">
        <v>15032.0</v>
      </c>
      <c r="J407" s="9">
        <f t="shared" si="6"/>
        <v>7500968.0</v>
      </c>
      <c r="K407" t="str">
        <f t="shared" si="7"/>
        <v>Low Price</v>
      </c>
      <c r="L407" t="str">
        <f t="shared" si="8"/>
        <v>High</v>
      </c>
      <c r="M407">
        <f t="shared" si="9"/>
        <v>64637.6</v>
      </c>
    </row>
    <row r="408" spans="8:8" ht="16.5" customHeight="1">
      <c r="A408" t="s">
        <v>796</v>
      </c>
      <c r="B408" t="s">
        <v>797</v>
      </c>
      <c r="C408" t="s">
        <v>798</v>
      </c>
      <c r="D408" t="str">
        <f t="shared" si="5"/>
        <v>Computers&amp;Accessories</v>
      </c>
      <c r="E408" s="5">
        <v>949.0</v>
      </c>
      <c r="F408" s="5">
        <v>2000.0</v>
      </c>
      <c r="G408" s="6">
        <v>0.53</v>
      </c>
      <c r="H408" s="7">
        <v>3.9</v>
      </c>
      <c r="I408" s="8">
        <v>14969.0</v>
      </c>
      <c r="J408" s="9">
        <f t="shared" si="6"/>
        <v>2.9938E7</v>
      </c>
      <c r="K408" t="str">
        <f t="shared" si="7"/>
        <v>Mid Price</v>
      </c>
      <c r="L408" t="str">
        <f t="shared" si="8"/>
        <v>Medium</v>
      </c>
      <c r="M408">
        <f t="shared" si="9"/>
        <v>58379.1</v>
      </c>
    </row>
    <row r="409" spans="8:8" ht="16.5" customHeight="1">
      <c r="A409" t="s">
        <v>799</v>
      </c>
      <c r="B409" t="s">
        <v>800</v>
      </c>
      <c r="C409" t="s">
        <v>22</v>
      </c>
      <c r="D409" t="str">
        <f t="shared" si="5"/>
        <v>Electronics</v>
      </c>
      <c r="E409" s="5">
        <v>1199.0</v>
      </c>
      <c r="F409" s="5">
        <v>4999.0</v>
      </c>
      <c r="G409" s="6">
        <v>0.76</v>
      </c>
      <c r="H409" s="7">
        <v>3.8</v>
      </c>
      <c r="I409" s="8">
        <v>14961.0</v>
      </c>
      <c r="J409" s="9">
        <f t="shared" si="6"/>
        <v>7.4790039E7</v>
      </c>
      <c r="K409" t="str">
        <f t="shared" si="7"/>
        <v>Mid Price</v>
      </c>
      <c r="L409" t="str">
        <f t="shared" si="8"/>
        <v>Medium</v>
      </c>
      <c r="M409">
        <f t="shared" si="9"/>
        <v>56851.799999999996</v>
      </c>
    </row>
    <row r="410" spans="8:8" ht="16.5" customHeight="1">
      <c r="A410" t="s">
        <v>801</v>
      </c>
      <c r="B410" t="s">
        <v>802</v>
      </c>
      <c r="C410" t="s">
        <v>227</v>
      </c>
      <c r="D410" t="str">
        <f t="shared" si="5"/>
        <v>Home&amp;Kitchen</v>
      </c>
      <c r="E410" s="5">
        <v>2599.0</v>
      </c>
      <c r="F410" s="5">
        <v>4400.0</v>
      </c>
      <c r="G410" s="6">
        <v>0.41</v>
      </c>
      <c r="H410" s="7">
        <v>4.1</v>
      </c>
      <c r="I410" s="8">
        <v>14947.0</v>
      </c>
      <c r="J410" s="9">
        <f t="shared" si="6"/>
        <v>6.57668E7</v>
      </c>
      <c r="K410" t="str">
        <f t="shared" si="7"/>
        <v>Mid Price</v>
      </c>
      <c r="L410" t="str">
        <f t="shared" si="8"/>
        <v>High</v>
      </c>
      <c r="M410">
        <f t="shared" si="9"/>
        <v>61282.7</v>
      </c>
    </row>
    <row r="411" spans="8:8" ht="16.5" customHeight="1">
      <c r="A411" t="s">
        <v>803</v>
      </c>
      <c r="B411" t="s">
        <v>804</v>
      </c>
      <c r="C411" t="s">
        <v>71</v>
      </c>
      <c r="D411" t="str">
        <f t="shared" si="5"/>
        <v>Computers&amp;Accessories</v>
      </c>
      <c r="E411" s="5">
        <v>349.0</v>
      </c>
      <c r="F411" s="5">
        <v>899.0</v>
      </c>
      <c r="G411" s="6">
        <v>0.61</v>
      </c>
      <c r="H411" s="7">
        <v>4.1</v>
      </c>
      <c r="I411" s="8">
        <v>14896.0</v>
      </c>
      <c r="J411" s="9">
        <f t="shared" si="6"/>
        <v>1.3391504E7</v>
      </c>
      <c r="K411" t="str">
        <f t="shared" si="7"/>
        <v>Mid Price</v>
      </c>
      <c r="L411" t="str">
        <f t="shared" si="8"/>
        <v>High</v>
      </c>
      <c r="M411">
        <f t="shared" si="9"/>
        <v>61073.59999999999</v>
      </c>
    </row>
    <row r="412" spans="8:8" ht="16.5" customHeight="1">
      <c r="A412" t="s">
        <v>805</v>
      </c>
      <c r="B412" t="s">
        <v>806</v>
      </c>
      <c r="C412" t="s">
        <v>807</v>
      </c>
      <c r="D412" t="str">
        <f t="shared" si="5"/>
        <v>Home&amp;Kitchen</v>
      </c>
      <c r="E412" s="5">
        <v>130.0</v>
      </c>
      <c r="F412" s="5">
        <v>165.0</v>
      </c>
      <c r="G412" s="6">
        <v>0.21</v>
      </c>
      <c r="H412" s="7">
        <v>3.9</v>
      </c>
      <c r="I412" s="8">
        <v>14778.0</v>
      </c>
      <c r="J412" s="9">
        <f t="shared" si="6"/>
        <v>2438370.0</v>
      </c>
      <c r="K412" t="str">
        <f t="shared" si="7"/>
        <v>Low Price</v>
      </c>
      <c r="L412" t="str">
        <f t="shared" si="8"/>
        <v>Medium</v>
      </c>
      <c r="M412">
        <f t="shared" si="9"/>
        <v>57634.2</v>
      </c>
    </row>
    <row r="413" spans="8:8" ht="16.5" customHeight="1">
      <c r="A413" t="s">
        <v>808</v>
      </c>
      <c r="B413" t="s">
        <v>809</v>
      </c>
      <c r="C413" t="s">
        <v>98</v>
      </c>
      <c r="D413" t="str">
        <f t="shared" si="5"/>
        <v>Home&amp;Kitchen</v>
      </c>
      <c r="E413" s="5">
        <v>1499.0</v>
      </c>
      <c r="F413" s="5">
        <v>1775.0</v>
      </c>
      <c r="G413" s="6">
        <v>0.16</v>
      </c>
      <c r="H413" s="7">
        <v>3.9</v>
      </c>
      <c r="I413" s="8">
        <v>14667.0</v>
      </c>
      <c r="J413" s="9">
        <f t="shared" si="6"/>
        <v>2.6033925E7</v>
      </c>
      <c r="K413" t="str">
        <f t="shared" si="7"/>
        <v>Mid Price</v>
      </c>
      <c r="L413" t="str">
        <f t="shared" si="8"/>
        <v>Medium</v>
      </c>
      <c r="M413">
        <f t="shared" si="9"/>
        <v>57201.299999999996</v>
      </c>
    </row>
    <row r="414" spans="8:8" ht="16.5" customHeight="1">
      <c r="A414" t="s">
        <v>810</v>
      </c>
      <c r="B414" t="s">
        <v>811</v>
      </c>
      <c r="C414" t="s">
        <v>812</v>
      </c>
      <c r="D414" t="str">
        <f t="shared" si="5"/>
        <v>Electronics</v>
      </c>
      <c r="E414" s="5">
        <v>539.0</v>
      </c>
      <c r="F414" s="5">
        <v>1599.0</v>
      </c>
      <c r="G414" s="6">
        <v>0.66</v>
      </c>
      <c r="H414" s="7">
        <v>3.8</v>
      </c>
      <c r="I414" s="8">
        <v>14648.0</v>
      </c>
      <c r="J414" s="9">
        <f t="shared" si="6"/>
        <v>2.3422152E7</v>
      </c>
      <c r="K414" t="str">
        <f t="shared" si="7"/>
        <v>Mid Price</v>
      </c>
      <c r="L414" t="str">
        <f t="shared" si="8"/>
        <v>Medium</v>
      </c>
      <c r="M414">
        <f t="shared" si="9"/>
        <v>55662.399999999994</v>
      </c>
    </row>
    <row r="415" spans="8:8" ht="16.5" customHeight="1">
      <c r="A415" t="s">
        <v>813</v>
      </c>
      <c r="B415" t="s">
        <v>814</v>
      </c>
      <c r="C415" t="s">
        <v>22</v>
      </c>
      <c r="D415" t="str">
        <f t="shared" si="5"/>
        <v>Electronics</v>
      </c>
      <c r="E415" s="5">
        <v>1299.0</v>
      </c>
      <c r="F415" s="5">
        <v>2999.0</v>
      </c>
      <c r="G415" s="6">
        <v>0.57</v>
      </c>
      <c r="H415" s="7">
        <v>3.8</v>
      </c>
      <c r="I415" s="8">
        <v>14629.0</v>
      </c>
      <c r="J415" s="9">
        <f t="shared" si="6"/>
        <v>4.3872371E7</v>
      </c>
      <c r="K415" t="str">
        <f t="shared" si="7"/>
        <v>Mid Price</v>
      </c>
      <c r="L415" t="str">
        <f t="shared" si="8"/>
        <v>Medium</v>
      </c>
      <c r="M415">
        <f t="shared" si="9"/>
        <v>55590.2</v>
      </c>
    </row>
    <row r="416" spans="8:8" ht="16.5" customHeight="1">
      <c r="A416" t="s">
        <v>815</v>
      </c>
      <c r="B416" t="s">
        <v>816</v>
      </c>
      <c r="C416" t="s">
        <v>817</v>
      </c>
      <c r="D416" t="str">
        <f t="shared" si="5"/>
        <v>Electronics</v>
      </c>
      <c r="E416" s="5">
        <v>599.0</v>
      </c>
      <c r="F416" s="5">
        <v>1399.0</v>
      </c>
      <c r="G416" s="6">
        <v>0.57</v>
      </c>
      <c r="H416" s="7">
        <v>4.1</v>
      </c>
      <c r="I416" s="8">
        <v>14560.0</v>
      </c>
      <c r="J416" s="9">
        <f t="shared" si="6"/>
        <v>2.036944E7</v>
      </c>
      <c r="K416" t="str">
        <f t="shared" si="7"/>
        <v>Mid Price</v>
      </c>
      <c r="L416" t="str">
        <f t="shared" si="8"/>
        <v>High</v>
      </c>
      <c r="M416">
        <f t="shared" si="9"/>
        <v>59695.99999999999</v>
      </c>
    </row>
    <row r="417" spans="8:8" ht="16.5" customHeight="1">
      <c r="A417" t="s">
        <v>818</v>
      </c>
      <c r="B417" t="s">
        <v>819</v>
      </c>
      <c r="C417" t="s">
        <v>580</v>
      </c>
      <c r="D417" t="str">
        <f t="shared" si="5"/>
        <v>Electronics</v>
      </c>
      <c r="E417" s="5">
        <v>249.0</v>
      </c>
      <c r="F417" s="5">
        <v>649.0</v>
      </c>
      <c r="G417" s="6">
        <v>0.62</v>
      </c>
      <c r="H417" s="7">
        <v>4.0</v>
      </c>
      <c r="I417" s="8">
        <v>14404.0</v>
      </c>
      <c r="J417" s="9">
        <f t="shared" si="6"/>
        <v>9348196.0</v>
      </c>
      <c r="K417" t="str">
        <f t="shared" si="7"/>
        <v>Mid Price</v>
      </c>
      <c r="L417" t="str">
        <f t="shared" si="8"/>
        <v>High</v>
      </c>
      <c r="M417">
        <f t="shared" si="9"/>
        <v>57616.0</v>
      </c>
    </row>
    <row r="418" spans="8:8" ht="16.5" customHeight="1">
      <c r="A418" t="s">
        <v>820</v>
      </c>
      <c r="B418" t="s">
        <v>821</v>
      </c>
      <c r="C418" t="s">
        <v>580</v>
      </c>
      <c r="D418" t="str">
        <f t="shared" si="5"/>
        <v>Electronics</v>
      </c>
      <c r="E418" s="5">
        <v>699.0</v>
      </c>
      <c r="F418" s="5">
        <v>1199.0</v>
      </c>
      <c r="G418" s="6">
        <v>0.42</v>
      </c>
      <c r="H418" s="7">
        <v>4.0</v>
      </c>
      <c r="I418" s="8">
        <v>14404.0</v>
      </c>
      <c r="J418" s="9">
        <f t="shared" si="6"/>
        <v>1.7270396E7</v>
      </c>
      <c r="K418" t="str">
        <f t="shared" si="7"/>
        <v>Mid Price</v>
      </c>
      <c r="L418" t="str">
        <f t="shared" si="8"/>
        <v>High</v>
      </c>
      <c r="M418">
        <f t="shared" si="9"/>
        <v>57616.0</v>
      </c>
    </row>
    <row r="419" spans="8:8" ht="16.5" customHeight="1">
      <c r="A419" t="s">
        <v>820</v>
      </c>
      <c r="B419" t="s">
        <v>821</v>
      </c>
      <c r="C419" t="s">
        <v>580</v>
      </c>
      <c r="D419" t="str">
        <f t="shared" si="5"/>
        <v>Electronics</v>
      </c>
      <c r="E419" s="5">
        <v>699.0</v>
      </c>
      <c r="F419" s="5">
        <v>1199.0</v>
      </c>
      <c r="G419" s="6">
        <v>0.42</v>
      </c>
      <c r="H419" s="7">
        <v>4.0</v>
      </c>
      <c r="I419" s="8">
        <v>14403.0</v>
      </c>
      <c r="J419" s="9">
        <f t="shared" si="6"/>
        <v>1.7269197E7</v>
      </c>
      <c r="K419" t="str">
        <f t="shared" si="7"/>
        <v>Mid Price</v>
      </c>
      <c r="L419" t="str">
        <f t="shared" si="8"/>
        <v>High</v>
      </c>
      <c r="M419">
        <f t="shared" si="9"/>
        <v>57612.0</v>
      </c>
    </row>
    <row r="420" spans="8:8" ht="16.5" customHeight="1">
      <c r="A420" t="s">
        <v>822</v>
      </c>
      <c r="B420" t="s">
        <v>823</v>
      </c>
      <c r="C420" t="s">
        <v>824</v>
      </c>
      <c r="D420" t="str">
        <f t="shared" si="5"/>
        <v>Home&amp;Kitchen</v>
      </c>
      <c r="E420" s="5">
        <v>6199.0</v>
      </c>
      <c r="F420" s="5">
        <v>10400.0</v>
      </c>
      <c r="G420" s="6">
        <v>0.4</v>
      </c>
      <c r="H420" s="7">
        <v>4.1</v>
      </c>
      <c r="I420" s="8">
        <v>14391.0</v>
      </c>
      <c r="J420" s="9">
        <f t="shared" si="6"/>
        <v>1.496664E8</v>
      </c>
      <c r="K420" t="str">
        <f t="shared" si="7"/>
        <v>High Price</v>
      </c>
      <c r="L420" t="str">
        <f t="shared" si="8"/>
        <v>High</v>
      </c>
      <c r="M420">
        <f t="shared" si="9"/>
        <v>59003.09999999999</v>
      </c>
    </row>
    <row r="421" spans="8:8" ht="16.5" customHeight="1">
      <c r="A421" t="s">
        <v>825</v>
      </c>
      <c r="B421" t="s">
        <v>826</v>
      </c>
      <c r="C421" t="s">
        <v>827</v>
      </c>
      <c r="D421" t="str">
        <f t="shared" si="5"/>
        <v>Electronics</v>
      </c>
      <c r="E421" s="5">
        <v>1699.0</v>
      </c>
      <c r="F421" s="5">
        <v>3495.0</v>
      </c>
      <c r="G421" s="6">
        <v>0.51</v>
      </c>
      <c r="H421" s="7">
        <v>4.1</v>
      </c>
      <c r="I421" s="8">
        <v>14371.0</v>
      </c>
      <c r="J421" s="9">
        <f t="shared" si="6"/>
        <v>5.0226645E7</v>
      </c>
      <c r="K421" t="str">
        <f t="shared" si="7"/>
        <v>Mid Price</v>
      </c>
      <c r="L421" t="str">
        <f t="shared" si="8"/>
        <v>High</v>
      </c>
      <c r="M421">
        <f t="shared" si="9"/>
        <v>58921.09999999999</v>
      </c>
    </row>
    <row r="422" spans="8:8" ht="16.5" customHeight="1">
      <c r="A422" t="s">
        <v>828</v>
      </c>
      <c r="B422" t="s">
        <v>829</v>
      </c>
      <c r="C422" t="s">
        <v>830</v>
      </c>
      <c r="D422" t="str">
        <f t="shared" si="5"/>
        <v>Home&amp;Kitchen</v>
      </c>
      <c r="E422" s="5">
        <v>1665.0</v>
      </c>
      <c r="F422" s="5">
        <v>2099.0</v>
      </c>
      <c r="G422" s="6">
        <v>0.21</v>
      </c>
      <c r="H422" s="7">
        <v>4.0</v>
      </c>
      <c r="I422" s="8">
        <v>14368.0</v>
      </c>
      <c r="J422" s="9">
        <f t="shared" si="6"/>
        <v>3.0158432E7</v>
      </c>
      <c r="K422" t="str">
        <f t="shared" si="7"/>
        <v>Mid Price</v>
      </c>
      <c r="L422" t="str">
        <f t="shared" si="8"/>
        <v>High</v>
      </c>
      <c r="M422">
        <f t="shared" si="9"/>
        <v>57472.0</v>
      </c>
    </row>
    <row r="423" spans="8:8" ht="16.5" customHeight="1">
      <c r="A423" t="s">
        <v>831</v>
      </c>
      <c r="B423" t="s">
        <v>832</v>
      </c>
      <c r="C423" t="s">
        <v>690</v>
      </c>
      <c r="D423" t="str">
        <f t="shared" si="5"/>
        <v>Home&amp;Kitchen</v>
      </c>
      <c r="E423" s="5">
        <v>1695.0</v>
      </c>
      <c r="F423" s="5">
        <v>1695.0</v>
      </c>
      <c r="G423" s="6">
        <v>0.0</v>
      </c>
      <c r="H423" s="7">
        <v>4.2</v>
      </c>
      <c r="I423" s="8">
        <v>14290.0</v>
      </c>
      <c r="J423" s="9">
        <f t="shared" si="6"/>
        <v>2.422155E7</v>
      </c>
      <c r="K423" t="str">
        <f t="shared" si="7"/>
        <v>Mid Price</v>
      </c>
      <c r="L423" t="str">
        <f t="shared" si="8"/>
        <v>High</v>
      </c>
      <c r="M423">
        <f t="shared" si="9"/>
        <v>60018.0</v>
      </c>
    </row>
    <row r="424" spans="8:8" ht="16.5" customHeight="1">
      <c r="A424" t="s">
        <v>833</v>
      </c>
      <c r="B424" t="s">
        <v>834</v>
      </c>
      <c r="C424" t="s">
        <v>310</v>
      </c>
      <c r="D424" t="str">
        <f t="shared" si="5"/>
        <v>Electronics</v>
      </c>
      <c r="E424" s="5">
        <v>349.0</v>
      </c>
      <c r="F424" s="5">
        <v>1299.0</v>
      </c>
      <c r="G424" s="6">
        <v>0.73</v>
      </c>
      <c r="H424" s="7">
        <v>4.0</v>
      </c>
      <c r="I424" s="8">
        <v>14283.0</v>
      </c>
      <c r="J424" s="9">
        <f t="shared" si="6"/>
        <v>1.8553617E7</v>
      </c>
      <c r="K424" t="str">
        <f t="shared" si="7"/>
        <v>Mid Price</v>
      </c>
      <c r="L424" t="str">
        <f t="shared" si="8"/>
        <v>High</v>
      </c>
      <c r="M424">
        <f t="shared" si="9"/>
        <v>57132.0</v>
      </c>
    </row>
    <row r="425" spans="8:8" ht="16.5" customHeight="1">
      <c r="A425" t="s">
        <v>833</v>
      </c>
      <c r="B425" t="s">
        <v>834</v>
      </c>
      <c r="C425" t="s">
        <v>310</v>
      </c>
      <c r="D425" t="str">
        <f t="shared" si="5"/>
        <v>Electronics</v>
      </c>
      <c r="E425" s="5">
        <v>349.0</v>
      </c>
      <c r="F425" s="5">
        <v>1299.0</v>
      </c>
      <c r="G425" s="6">
        <v>0.73</v>
      </c>
      <c r="H425" s="7">
        <v>4.0</v>
      </c>
      <c r="I425" s="8">
        <v>14282.0</v>
      </c>
      <c r="J425" s="9">
        <f t="shared" si="6"/>
        <v>1.8552318E7</v>
      </c>
      <c r="K425" t="str">
        <f t="shared" si="7"/>
        <v>Mid Price</v>
      </c>
      <c r="L425" t="str">
        <f t="shared" si="8"/>
        <v>High</v>
      </c>
      <c r="M425">
        <f t="shared" si="9"/>
        <v>57128.0</v>
      </c>
    </row>
    <row r="426" spans="8:8" ht="16.5" customHeight="1">
      <c r="A426" t="s">
        <v>835</v>
      </c>
      <c r="B426" t="s">
        <v>836</v>
      </c>
      <c r="C426" t="s">
        <v>89</v>
      </c>
      <c r="D426" t="str">
        <f t="shared" si="5"/>
        <v>Electronics</v>
      </c>
      <c r="E426" s="5">
        <v>2599.0</v>
      </c>
      <c r="F426" s="5">
        <v>2999.0</v>
      </c>
      <c r="G426" s="6">
        <v>0.13</v>
      </c>
      <c r="H426" s="7">
        <v>3.9</v>
      </c>
      <c r="I426" s="8">
        <v>14266.0</v>
      </c>
      <c r="J426" s="9">
        <f t="shared" si="6"/>
        <v>4.2783734E7</v>
      </c>
      <c r="K426" t="str">
        <f t="shared" si="7"/>
        <v>Mid Price</v>
      </c>
      <c r="L426" t="str">
        <f t="shared" si="8"/>
        <v>Medium</v>
      </c>
      <c r="M426">
        <f t="shared" si="9"/>
        <v>55637.4</v>
      </c>
    </row>
    <row r="427" spans="8:8" ht="16.5" customHeight="1">
      <c r="A427" t="s">
        <v>837</v>
      </c>
      <c r="B427" t="s">
        <v>838</v>
      </c>
      <c r="C427" t="s">
        <v>839</v>
      </c>
      <c r="D427" t="str">
        <f t="shared" si="5"/>
        <v>Computers&amp;Accessories</v>
      </c>
      <c r="E427" s="5">
        <v>1990.0</v>
      </c>
      <c r="F427" s="5">
        <v>2999.0</v>
      </c>
      <c r="G427" s="6">
        <v>0.34</v>
      </c>
      <c r="H427" s="7">
        <v>4.3</v>
      </c>
      <c r="I427" s="8">
        <v>14237.0</v>
      </c>
      <c r="J427" s="9">
        <f t="shared" si="6"/>
        <v>4.2696763E7</v>
      </c>
      <c r="K427" t="str">
        <f t="shared" si="7"/>
        <v>Mid Price</v>
      </c>
      <c r="L427" t="str">
        <f t="shared" si="8"/>
        <v>High</v>
      </c>
      <c r="M427">
        <f t="shared" si="9"/>
        <v>61219.1</v>
      </c>
    </row>
    <row r="428" spans="8:8" ht="16.5" customHeight="1">
      <c r="A428" t="s">
        <v>840</v>
      </c>
      <c r="B428" t="s">
        <v>841</v>
      </c>
      <c r="C428" t="s">
        <v>842</v>
      </c>
      <c r="D428" t="str">
        <f t="shared" si="5"/>
        <v>Electronics</v>
      </c>
      <c r="E428" s="5">
        <v>139.0</v>
      </c>
      <c r="F428" s="5">
        <v>495.0</v>
      </c>
      <c r="G428" s="6">
        <v>0.72</v>
      </c>
      <c r="H428" s="7">
        <v>4.3</v>
      </c>
      <c r="I428" s="8">
        <v>14185.0</v>
      </c>
      <c r="J428" s="9">
        <f t="shared" si="6"/>
        <v>7021575.0</v>
      </c>
      <c r="K428" t="str">
        <f t="shared" si="7"/>
        <v>Low Price</v>
      </c>
      <c r="L428" t="str">
        <f t="shared" si="8"/>
        <v>High</v>
      </c>
      <c r="M428">
        <f t="shared" si="9"/>
        <v>60995.5</v>
      </c>
    </row>
    <row r="429" spans="8:8" ht="16.5" customHeight="1">
      <c r="A429" t="s">
        <v>843</v>
      </c>
      <c r="B429" t="s">
        <v>844</v>
      </c>
      <c r="C429" t="s">
        <v>71</v>
      </c>
      <c r="D429" t="str">
        <f t="shared" si="5"/>
        <v>Computers&amp;Accessories</v>
      </c>
      <c r="E429" s="5">
        <v>159.0</v>
      </c>
      <c r="F429" s="5">
        <v>595.0</v>
      </c>
      <c r="G429" s="6">
        <v>0.73</v>
      </c>
      <c r="H429" s="7">
        <v>4.3</v>
      </c>
      <c r="I429" s="8">
        <v>14184.0</v>
      </c>
      <c r="J429" s="9">
        <f t="shared" si="6"/>
        <v>8439480.0</v>
      </c>
      <c r="K429" t="str">
        <f t="shared" si="7"/>
        <v>Mid Price</v>
      </c>
      <c r="L429" t="str">
        <f t="shared" si="8"/>
        <v>High</v>
      </c>
      <c r="M429">
        <f t="shared" si="9"/>
        <v>60991.2</v>
      </c>
    </row>
    <row r="430" spans="8:8" ht="16.5" customHeight="1">
      <c r="A430" t="s">
        <v>845</v>
      </c>
      <c r="B430" t="s">
        <v>846</v>
      </c>
      <c r="C430" t="s">
        <v>690</v>
      </c>
      <c r="D430" t="str">
        <f t="shared" si="5"/>
        <v>Home&amp;Kitchen</v>
      </c>
      <c r="E430" s="5">
        <v>1745.0</v>
      </c>
      <c r="F430" s="5">
        <v>2400.0</v>
      </c>
      <c r="G430" s="6">
        <v>0.27</v>
      </c>
      <c r="H430" s="7">
        <v>4.2</v>
      </c>
      <c r="I430" s="8">
        <v>14160.0</v>
      </c>
      <c r="J430" s="9">
        <f t="shared" si="6"/>
        <v>3.3984E7</v>
      </c>
      <c r="K430" t="str">
        <f t="shared" si="7"/>
        <v>Mid Price</v>
      </c>
      <c r="L430" t="str">
        <f t="shared" si="8"/>
        <v>High</v>
      </c>
      <c r="M430">
        <f t="shared" si="9"/>
        <v>59472.0</v>
      </c>
    </row>
    <row r="431" spans="8:8" ht="16.5" customHeight="1">
      <c r="A431" t="s">
        <v>847</v>
      </c>
      <c r="B431" t="s">
        <v>848</v>
      </c>
      <c r="C431" t="s">
        <v>684</v>
      </c>
      <c r="D431" t="str">
        <f t="shared" si="5"/>
        <v>Home&amp;Kitchen</v>
      </c>
      <c r="E431" s="5">
        <v>1464.0</v>
      </c>
      <c r="F431" s="5">
        <v>1650.0</v>
      </c>
      <c r="G431" s="6">
        <v>0.11</v>
      </c>
      <c r="H431" s="7">
        <v>4.1</v>
      </c>
      <c r="I431" s="8">
        <v>14120.0</v>
      </c>
      <c r="J431" s="9">
        <f t="shared" si="6"/>
        <v>2.3298E7</v>
      </c>
      <c r="K431" t="str">
        <f t="shared" si="7"/>
        <v>Mid Price</v>
      </c>
      <c r="L431" t="str">
        <f t="shared" si="8"/>
        <v>High</v>
      </c>
      <c r="M431">
        <f t="shared" si="9"/>
        <v>57891.99999999999</v>
      </c>
    </row>
    <row r="432" spans="8:8" ht="16.5" customHeight="1">
      <c r="A432" t="s">
        <v>849</v>
      </c>
      <c r="B432" t="s">
        <v>850</v>
      </c>
      <c r="C432" t="s">
        <v>271</v>
      </c>
      <c r="D432" t="str">
        <f t="shared" si="5"/>
        <v>Home&amp;Kitchen</v>
      </c>
      <c r="E432" s="5">
        <v>3249.0</v>
      </c>
      <c r="F432" s="5">
        <v>6295.0</v>
      </c>
      <c r="G432" s="6">
        <v>0.48</v>
      </c>
      <c r="H432" s="7">
        <v>3.8</v>
      </c>
      <c r="I432" s="8">
        <v>14062.0</v>
      </c>
      <c r="J432" s="9">
        <f t="shared" si="6"/>
        <v>8.852029E7</v>
      </c>
      <c r="K432" t="str">
        <f t="shared" si="7"/>
        <v>High Price</v>
      </c>
      <c r="L432" t="str">
        <f t="shared" si="8"/>
        <v>Medium</v>
      </c>
      <c r="M432">
        <f t="shared" si="9"/>
        <v>53435.6</v>
      </c>
    </row>
    <row r="433" spans="8:8" ht="16.5" customHeight="1">
      <c r="A433" t="s">
        <v>851</v>
      </c>
      <c r="B433" t="s">
        <v>852</v>
      </c>
      <c r="C433" t="s">
        <v>329</v>
      </c>
      <c r="D433" t="str">
        <f t="shared" si="5"/>
        <v>Home&amp;Kitchen</v>
      </c>
      <c r="E433" s="5">
        <v>1199.0</v>
      </c>
      <c r="F433" s="5">
        <v>2000.0</v>
      </c>
      <c r="G433" s="6">
        <v>0.4</v>
      </c>
      <c r="H433" s="7">
        <v>4.0</v>
      </c>
      <c r="I433" s="8">
        <v>14030.0</v>
      </c>
      <c r="J433" s="9">
        <f t="shared" si="6"/>
        <v>2.806E7</v>
      </c>
      <c r="K433" t="str">
        <f t="shared" si="7"/>
        <v>Mid Price</v>
      </c>
      <c r="L433" t="str">
        <f t="shared" si="8"/>
        <v>High</v>
      </c>
      <c r="M433">
        <f t="shared" si="9"/>
        <v>56120.0</v>
      </c>
    </row>
    <row r="434" spans="8:8" ht="16.5" customHeight="1">
      <c r="A434" t="s">
        <v>853</v>
      </c>
      <c r="B434" t="s">
        <v>854</v>
      </c>
      <c r="C434" t="s">
        <v>460</v>
      </c>
      <c r="D434" t="str">
        <f t="shared" si="5"/>
        <v>Electronics</v>
      </c>
      <c r="E434" s="5">
        <v>250.0</v>
      </c>
      <c r="F434" s="5">
        <v>250.0</v>
      </c>
      <c r="G434" s="6">
        <v>0.0</v>
      </c>
      <c r="H434" s="7">
        <v>3.9</v>
      </c>
      <c r="I434" s="8">
        <v>13971.0</v>
      </c>
      <c r="J434" s="9">
        <f t="shared" si="6"/>
        <v>3492750.0</v>
      </c>
      <c r="K434" t="str">
        <f t="shared" si="7"/>
        <v>Low Price</v>
      </c>
      <c r="L434" t="str">
        <f t="shared" si="8"/>
        <v>Medium</v>
      </c>
      <c r="M434">
        <f t="shared" si="9"/>
        <v>54486.9</v>
      </c>
    </row>
    <row r="435" spans="8:8" ht="16.5" customHeight="1">
      <c r="A435" t="s">
        <v>855</v>
      </c>
      <c r="B435" t="s">
        <v>856</v>
      </c>
      <c r="C435" t="s">
        <v>165</v>
      </c>
      <c r="D435" t="str">
        <f t="shared" si="5"/>
        <v>Computers&amp;Accessories</v>
      </c>
      <c r="E435" s="5">
        <v>657.0</v>
      </c>
      <c r="F435" s="5">
        <v>999.0</v>
      </c>
      <c r="G435" s="6">
        <v>0.34</v>
      </c>
      <c r="H435" s="7">
        <v>4.3</v>
      </c>
      <c r="I435" s="8">
        <v>13944.0</v>
      </c>
      <c r="J435" s="9">
        <f t="shared" si="6"/>
        <v>1.3930056E7</v>
      </c>
      <c r="K435" t="str">
        <f t="shared" si="7"/>
        <v>Mid Price</v>
      </c>
      <c r="L435" t="str">
        <f t="shared" si="8"/>
        <v>High</v>
      </c>
      <c r="M435">
        <f t="shared" si="9"/>
        <v>59959.2</v>
      </c>
    </row>
    <row r="436" spans="8:8" ht="16.5" customHeight="1">
      <c r="A436" t="s">
        <v>857</v>
      </c>
      <c r="B436" t="s">
        <v>858</v>
      </c>
      <c r="C436" t="s">
        <v>142</v>
      </c>
      <c r="D436" t="str">
        <f t="shared" si="5"/>
        <v>Electronics</v>
      </c>
      <c r="E436" s="5">
        <v>1799.0</v>
      </c>
      <c r="F436" s="5">
        <v>19999.0</v>
      </c>
      <c r="G436" s="6">
        <v>0.91</v>
      </c>
      <c r="H436" s="7">
        <v>4.2</v>
      </c>
      <c r="I436" s="8">
        <v>13937.0</v>
      </c>
      <c r="J436" s="9">
        <f t="shared" si="6"/>
        <v>2.78726063E8</v>
      </c>
      <c r="K436" t="str">
        <f t="shared" si="7"/>
        <v>High Price</v>
      </c>
      <c r="L436" t="str">
        <f t="shared" si="8"/>
        <v>High</v>
      </c>
      <c r="M436">
        <f t="shared" si="9"/>
        <v>58535.4</v>
      </c>
    </row>
    <row r="437" spans="8:8" ht="16.5" customHeight="1">
      <c r="A437" t="s">
        <v>859</v>
      </c>
      <c r="B437" t="s">
        <v>858</v>
      </c>
      <c r="C437" t="s">
        <v>142</v>
      </c>
      <c r="D437" t="str">
        <f t="shared" si="5"/>
        <v>Electronics</v>
      </c>
      <c r="E437" s="5">
        <v>1799.0</v>
      </c>
      <c r="F437" s="5">
        <v>19999.0</v>
      </c>
      <c r="G437" s="6">
        <v>0.91</v>
      </c>
      <c r="H437" s="7">
        <v>4.2</v>
      </c>
      <c r="I437" s="8">
        <v>13937.0</v>
      </c>
      <c r="J437" s="9">
        <f t="shared" si="6"/>
        <v>2.78726063E8</v>
      </c>
      <c r="K437" t="str">
        <f t="shared" si="7"/>
        <v>High Price</v>
      </c>
      <c r="L437" t="str">
        <f t="shared" si="8"/>
        <v>High</v>
      </c>
      <c r="M437">
        <f t="shared" si="9"/>
        <v>58535.4</v>
      </c>
    </row>
    <row r="438" spans="8:8" ht="16.5" customHeight="1">
      <c r="A438" t="s">
        <v>860</v>
      </c>
      <c r="B438" t="s">
        <v>858</v>
      </c>
      <c r="C438" t="s">
        <v>142</v>
      </c>
      <c r="D438" t="str">
        <f t="shared" si="5"/>
        <v>Electronics</v>
      </c>
      <c r="E438" s="5">
        <v>1799.0</v>
      </c>
      <c r="F438" s="5">
        <v>19999.0</v>
      </c>
      <c r="G438" s="6">
        <v>0.91</v>
      </c>
      <c r="H438" s="7">
        <v>4.2</v>
      </c>
      <c r="I438" s="8">
        <v>13937.0</v>
      </c>
      <c r="J438" s="9">
        <f t="shared" si="6"/>
        <v>2.78726063E8</v>
      </c>
      <c r="K438" t="str">
        <f t="shared" si="7"/>
        <v>High Price</v>
      </c>
      <c r="L438" t="str">
        <f t="shared" si="8"/>
        <v>High</v>
      </c>
      <c r="M438">
        <f t="shared" si="9"/>
        <v>58535.4</v>
      </c>
    </row>
    <row r="439" spans="8:8" ht="16.5" customHeight="1">
      <c r="A439" t="s">
        <v>861</v>
      </c>
      <c r="B439" t="s">
        <v>858</v>
      </c>
      <c r="C439" t="s">
        <v>142</v>
      </c>
      <c r="D439" t="str">
        <f t="shared" si="5"/>
        <v>Electronics</v>
      </c>
      <c r="E439" s="5">
        <v>1799.0</v>
      </c>
      <c r="F439" s="5">
        <v>19999.0</v>
      </c>
      <c r="G439" s="6">
        <v>0.91</v>
      </c>
      <c r="H439" s="7">
        <v>4.2</v>
      </c>
      <c r="I439" s="8">
        <v>13937.0</v>
      </c>
      <c r="J439" s="9">
        <f t="shared" si="6"/>
        <v>2.78726063E8</v>
      </c>
      <c r="K439" t="str">
        <f t="shared" si="7"/>
        <v>High Price</v>
      </c>
      <c r="L439" t="str">
        <f t="shared" si="8"/>
        <v>High</v>
      </c>
      <c r="M439">
        <f t="shared" si="9"/>
        <v>58535.4</v>
      </c>
    </row>
    <row r="440" spans="8:8" ht="16.5" customHeight="1">
      <c r="A440" t="s">
        <v>862</v>
      </c>
      <c r="B440" t="s">
        <v>858</v>
      </c>
      <c r="C440" t="s">
        <v>142</v>
      </c>
      <c r="D440" t="str">
        <f t="shared" si="5"/>
        <v>Electronics</v>
      </c>
      <c r="E440" s="5">
        <v>1799.0</v>
      </c>
      <c r="F440" s="5">
        <v>19999.0</v>
      </c>
      <c r="G440" s="6">
        <v>0.91</v>
      </c>
      <c r="H440" s="7">
        <v>4.2</v>
      </c>
      <c r="I440" s="8">
        <v>13937.0</v>
      </c>
      <c r="J440" s="9">
        <f t="shared" si="6"/>
        <v>2.78726063E8</v>
      </c>
      <c r="K440" t="str">
        <f t="shared" si="7"/>
        <v>High Price</v>
      </c>
      <c r="L440" t="str">
        <f t="shared" si="8"/>
        <v>High</v>
      </c>
      <c r="M440">
        <f t="shared" si="9"/>
        <v>58535.4</v>
      </c>
    </row>
    <row r="441" spans="8:8" ht="16.5" customHeight="1">
      <c r="A441" t="s">
        <v>863</v>
      </c>
      <c r="B441" t="s">
        <v>864</v>
      </c>
      <c r="C441" t="s">
        <v>110</v>
      </c>
      <c r="D441" t="str">
        <f t="shared" si="5"/>
        <v>Electronics</v>
      </c>
      <c r="E441" s="5">
        <v>745.0</v>
      </c>
      <c r="F441" s="5">
        <v>795.0</v>
      </c>
      <c r="G441" s="6">
        <v>0.06</v>
      </c>
      <c r="H441" s="7">
        <v>4.0</v>
      </c>
      <c r="I441" s="8">
        <v>13797.0</v>
      </c>
      <c r="J441" s="9">
        <f t="shared" si="6"/>
        <v>1.0968615E7</v>
      </c>
      <c r="K441" t="str">
        <f t="shared" si="7"/>
        <v>Mid Price</v>
      </c>
      <c r="L441" t="str">
        <f t="shared" si="8"/>
        <v>High</v>
      </c>
      <c r="M441">
        <f t="shared" si="9"/>
        <v>55188.0</v>
      </c>
    </row>
    <row r="442" spans="8:8" ht="16.5" customHeight="1">
      <c r="A442" t="s">
        <v>865</v>
      </c>
      <c r="B442" t="s">
        <v>866</v>
      </c>
      <c r="C442" t="s">
        <v>867</v>
      </c>
      <c r="D442" t="str">
        <f t="shared" si="5"/>
        <v>Computers&amp;Accessories</v>
      </c>
      <c r="E442" s="5">
        <v>39.0</v>
      </c>
      <c r="F442" s="5">
        <v>39.0</v>
      </c>
      <c r="G442" s="6">
        <v>0.0</v>
      </c>
      <c r="H442" s="7">
        <v>3.6</v>
      </c>
      <c r="I442" s="8">
        <v>13572.0</v>
      </c>
      <c r="J442" s="9">
        <f t="shared" si="6"/>
        <v>529308.0</v>
      </c>
      <c r="K442" t="str">
        <f t="shared" si="7"/>
        <v>Low Price</v>
      </c>
      <c r="L442" t="str">
        <f t="shared" si="8"/>
        <v>Medium</v>
      </c>
      <c r="M442">
        <f t="shared" si="9"/>
        <v>48859.200000000004</v>
      </c>
    </row>
    <row r="443" spans="8:8" ht="16.5" customHeight="1">
      <c r="A443" t="s">
        <v>868</v>
      </c>
      <c r="B443" t="s">
        <v>869</v>
      </c>
      <c r="C443" t="s">
        <v>609</v>
      </c>
      <c r="D443" t="str">
        <f t="shared" si="5"/>
        <v>Computers&amp;Accessories</v>
      </c>
      <c r="E443" s="5">
        <v>199.0</v>
      </c>
      <c r="F443" s="5">
        <v>599.0</v>
      </c>
      <c r="G443" s="6">
        <v>0.67</v>
      </c>
      <c r="H443" s="7">
        <v>4.5</v>
      </c>
      <c r="I443" s="8">
        <v>13568.0</v>
      </c>
      <c r="J443" s="9">
        <f t="shared" si="6"/>
        <v>8127232.0</v>
      </c>
      <c r="K443" t="str">
        <f t="shared" si="7"/>
        <v>Mid Price</v>
      </c>
      <c r="L443" t="str">
        <f t="shared" si="8"/>
        <v>High</v>
      </c>
      <c r="M443">
        <f t="shared" si="9"/>
        <v>61056.0</v>
      </c>
    </row>
    <row r="444" spans="8:8" ht="16.5" customHeight="1">
      <c r="A444" t="s">
        <v>870</v>
      </c>
      <c r="B444" t="s">
        <v>871</v>
      </c>
      <c r="C444" t="s">
        <v>71</v>
      </c>
      <c r="D444" t="str">
        <f t="shared" si="5"/>
        <v>Computers&amp;Accessories</v>
      </c>
      <c r="E444" s="5">
        <v>899.0</v>
      </c>
      <c r="F444" s="5">
        <v>1900.0</v>
      </c>
      <c r="G444" s="6">
        <v>0.53</v>
      </c>
      <c r="H444" s="7">
        <v>4.4</v>
      </c>
      <c r="I444" s="8">
        <v>13552.0</v>
      </c>
      <c r="J444" s="9">
        <f t="shared" si="6"/>
        <v>2.57488E7</v>
      </c>
      <c r="K444" t="str">
        <f t="shared" si="7"/>
        <v>Mid Price</v>
      </c>
      <c r="L444" t="str">
        <f t="shared" si="8"/>
        <v>High</v>
      </c>
      <c r="M444">
        <f t="shared" si="9"/>
        <v>59628.8</v>
      </c>
    </row>
    <row r="445" spans="8:8" ht="16.5" customHeight="1">
      <c r="A445" t="s">
        <v>872</v>
      </c>
      <c r="B445" t="s">
        <v>873</v>
      </c>
      <c r="C445" t="s">
        <v>71</v>
      </c>
      <c r="D445" t="str">
        <f t="shared" si="5"/>
        <v>Computers&amp;Accessories</v>
      </c>
      <c r="E445" s="5">
        <v>949.0</v>
      </c>
      <c r="F445" s="5">
        <v>1999.0</v>
      </c>
      <c r="G445" s="6">
        <v>0.53</v>
      </c>
      <c r="H445" s="7">
        <v>4.4</v>
      </c>
      <c r="I445" s="8">
        <v>13552.0</v>
      </c>
      <c r="J445" s="9">
        <f t="shared" si="6"/>
        <v>2.7090448E7</v>
      </c>
      <c r="K445" t="str">
        <f t="shared" si="7"/>
        <v>Mid Price</v>
      </c>
      <c r="L445" t="str">
        <f t="shared" si="8"/>
        <v>High</v>
      </c>
      <c r="M445">
        <f t="shared" si="9"/>
        <v>59628.8</v>
      </c>
    </row>
    <row r="446" spans="8:8" ht="16.5" customHeight="1">
      <c r="A446" t="s">
        <v>874</v>
      </c>
      <c r="B446" t="s">
        <v>875</v>
      </c>
      <c r="C446" t="s">
        <v>71</v>
      </c>
      <c r="D446" t="str">
        <f t="shared" si="5"/>
        <v>Computers&amp;Accessories</v>
      </c>
      <c r="E446" s="5">
        <v>949.0</v>
      </c>
      <c r="F446" s="5">
        <v>1999.0</v>
      </c>
      <c r="G446" s="6">
        <v>0.53</v>
      </c>
      <c r="H446" s="7">
        <v>4.4</v>
      </c>
      <c r="I446" s="8">
        <v>13552.0</v>
      </c>
      <c r="J446" s="9">
        <f t="shared" si="6"/>
        <v>2.7090448E7</v>
      </c>
      <c r="K446" t="str">
        <f t="shared" si="7"/>
        <v>Mid Price</v>
      </c>
      <c r="L446" t="str">
        <f t="shared" si="8"/>
        <v>High</v>
      </c>
      <c r="M446">
        <f t="shared" si="9"/>
        <v>59628.8</v>
      </c>
    </row>
    <row r="447" spans="8:8" ht="16.5" customHeight="1">
      <c r="A447" t="s">
        <v>870</v>
      </c>
      <c r="B447" t="s">
        <v>871</v>
      </c>
      <c r="C447" t="s">
        <v>71</v>
      </c>
      <c r="D447" t="str">
        <f t="shared" si="5"/>
        <v>Computers&amp;Accessories</v>
      </c>
      <c r="E447" s="5">
        <v>899.0</v>
      </c>
      <c r="F447" s="5">
        <v>1900.0</v>
      </c>
      <c r="G447" s="6">
        <v>0.53</v>
      </c>
      <c r="H447" s="7">
        <v>4.4</v>
      </c>
      <c r="I447" s="8">
        <v>13552.0</v>
      </c>
      <c r="J447" s="9">
        <f t="shared" si="6"/>
        <v>2.57488E7</v>
      </c>
      <c r="K447" t="str">
        <f t="shared" si="7"/>
        <v>Mid Price</v>
      </c>
      <c r="L447" t="str">
        <f t="shared" si="8"/>
        <v>High</v>
      </c>
      <c r="M447">
        <f t="shared" si="9"/>
        <v>59628.8</v>
      </c>
    </row>
    <row r="448" spans="8:8" ht="16.5" customHeight="1">
      <c r="A448" t="s">
        <v>870</v>
      </c>
      <c r="B448" t="s">
        <v>871</v>
      </c>
      <c r="C448" t="s">
        <v>71</v>
      </c>
      <c r="D448" t="str">
        <f t="shared" si="5"/>
        <v>Computers&amp;Accessories</v>
      </c>
      <c r="E448" s="5">
        <v>899.0</v>
      </c>
      <c r="F448" s="5">
        <v>1900.0</v>
      </c>
      <c r="G448" s="6">
        <v>0.53</v>
      </c>
      <c r="H448" s="7">
        <v>4.4</v>
      </c>
      <c r="I448" s="8">
        <v>13552.0</v>
      </c>
      <c r="J448" s="9">
        <f t="shared" si="6"/>
        <v>2.57488E7</v>
      </c>
      <c r="K448" t="str">
        <f t="shared" si="7"/>
        <v>Mid Price</v>
      </c>
      <c r="L448" t="str">
        <f t="shared" si="8"/>
        <v>High</v>
      </c>
      <c r="M448">
        <f t="shared" si="9"/>
        <v>59628.8</v>
      </c>
    </row>
    <row r="449" spans="8:8" ht="16.5" customHeight="1">
      <c r="A449" t="s">
        <v>876</v>
      </c>
      <c r="B449" t="s">
        <v>877</v>
      </c>
      <c r="C449" t="s">
        <v>878</v>
      </c>
      <c r="D449" t="str">
        <f t="shared" si="5"/>
        <v>Computers&amp;Accessories</v>
      </c>
      <c r="E449" s="5">
        <v>3303.0</v>
      </c>
      <c r="F449" s="5">
        <v>4699.0</v>
      </c>
      <c r="G449" s="6">
        <v>0.3</v>
      </c>
      <c r="H449" s="7">
        <v>4.4</v>
      </c>
      <c r="I449" s="8">
        <v>13544.0</v>
      </c>
      <c r="J449" s="9">
        <f t="shared" si="6"/>
        <v>6.3643256E7</v>
      </c>
      <c r="K449" t="str">
        <f t="shared" si="7"/>
        <v>Mid Price</v>
      </c>
      <c r="L449" t="str">
        <f t="shared" si="8"/>
        <v>High</v>
      </c>
      <c r="M449">
        <f t="shared" si="9"/>
        <v>59593.600000000006</v>
      </c>
    </row>
    <row r="450" spans="8:8" ht="16.5" customHeight="1">
      <c r="A450" t="s">
        <v>879</v>
      </c>
      <c r="B450" t="s">
        <v>880</v>
      </c>
      <c r="C450" t="s">
        <v>881</v>
      </c>
      <c r="D450" t="str">
        <f t="shared" si="5"/>
        <v>Home&amp;Kitchen</v>
      </c>
      <c r="E450" s="5">
        <v>2719.0</v>
      </c>
      <c r="F450" s="5">
        <v>3945.0</v>
      </c>
      <c r="G450" s="6">
        <v>0.31</v>
      </c>
      <c r="H450" s="7">
        <v>3.7</v>
      </c>
      <c r="I450" s="8">
        <v>13406.0</v>
      </c>
      <c r="J450" s="9">
        <f t="shared" si="6"/>
        <v>5.288667E7</v>
      </c>
      <c r="K450" t="str">
        <f t="shared" si="7"/>
        <v>Mid Price</v>
      </c>
      <c r="L450" t="str">
        <f t="shared" si="8"/>
        <v>Medium</v>
      </c>
      <c r="M450">
        <f t="shared" si="9"/>
        <v>49602.200000000004</v>
      </c>
    </row>
    <row r="451" spans="8:8" ht="16.5" customHeight="1">
      <c r="A451" t="s">
        <v>882</v>
      </c>
      <c r="B451" t="s">
        <v>883</v>
      </c>
      <c r="C451" t="s">
        <v>71</v>
      </c>
      <c r="D451" t="str">
        <f t="shared" si="5"/>
        <v>Computers&amp;Accessories</v>
      </c>
      <c r="E451" s="5">
        <v>154.0</v>
      </c>
      <c r="F451" s="5">
        <v>339.0</v>
      </c>
      <c r="G451" s="6">
        <v>0.55</v>
      </c>
      <c r="H451" s="7">
        <v>4.3</v>
      </c>
      <c r="I451" s="8">
        <v>13391.0</v>
      </c>
      <c r="J451" s="9">
        <f t="shared" si="6"/>
        <v>4539549.0</v>
      </c>
      <c r="K451" t="str">
        <f t="shared" si="7"/>
        <v>Low Price</v>
      </c>
      <c r="L451" t="str">
        <f t="shared" si="8"/>
        <v>High</v>
      </c>
      <c r="M451">
        <f t="shared" si="9"/>
        <v>57581.299999999996</v>
      </c>
    </row>
    <row r="452" spans="8:8" ht="16.5" customHeight="1">
      <c r="A452" t="s">
        <v>882</v>
      </c>
      <c r="B452" t="s">
        <v>883</v>
      </c>
      <c r="C452" t="s">
        <v>71</v>
      </c>
      <c r="D452" t="str">
        <f t="shared" si="5"/>
        <v>Computers&amp;Accessories</v>
      </c>
      <c r="E452" s="5">
        <v>154.0</v>
      </c>
      <c r="F452" s="5">
        <v>339.0</v>
      </c>
      <c r="G452" s="6">
        <v>0.55</v>
      </c>
      <c r="H452" s="7">
        <v>4.3</v>
      </c>
      <c r="I452" s="8">
        <v>13391.0</v>
      </c>
      <c r="J452" s="9">
        <f t="shared" si="6"/>
        <v>4539549.0</v>
      </c>
      <c r="K452" t="str">
        <f t="shared" si="7"/>
        <v>Low Price</v>
      </c>
      <c r="L452" t="str">
        <f t="shared" si="8"/>
        <v>High</v>
      </c>
      <c r="M452">
        <f t="shared" si="9"/>
        <v>57581.299999999996</v>
      </c>
    </row>
    <row r="453" spans="8:8" ht="16.5" customHeight="1">
      <c r="A453" t="s">
        <v>882</v>
      </c>
      <c r="B453" t="s">
        <v>883</v>
      </c>
      <c r="C453" t="s">
        <v>71</v>
      </c>
      <c r="D453" t="str">
        <f t="shared" si="5"/>
        <v>Computers&amp;Accessories</v>
      </c>
      <c r="E453" s="5">
        <v>154.0</v>
      </c>
      <c r="F453" s="5">
        <v>339.0</v>
      </c>
      <c r="G453" s="6">
        <v>0.55</v>
      </c>
      <c r="H453" s="7">
        <v>4.3</v>
      </c>
      <c r="I453" s="8">
        <v>13391.0</v>
      </c>
      <c r="J453" s="9">
        <f t="shared" si="6"/>
        <v>4539549.0</v>
      </c>
      <c r="K453" t="str">
        <f t="shared" si="7"/>
        <v>Low Price</v>
      </c>
      <c r="L453" t="str">
        <f t="shared" si="8"/>
        <v>High</v>
      </c>
      <c r="M453">
        <f t="shared" si="9"/>
        <v>57581.299999999996</v>
      </c>
    </row>
    <row r="454" spans="8:8" ht="16.5" customHeight="1">
      <c r="A454" t="s">
        <v>884</v>
      </c>
      <c r="B454" t="s">
        <v>885</v>
      </c>
      <c r="C454" t="s">
        <v>886</v>
      </c>
      <c r="D454" t="str">
        <f t="shared" si="5"/>
        <v>Home&amp;Kitchen</v>
      </c>
      <c r="E454" s="5">
        <v>1199.0</v>
      </c>
      <c r="F454" s="5">
        <v>1695.0</v>
      </c>
      <c r="G454" s="6">
        <v>0.29</v>
      </c>
      <c r="H454" s="7">
        <v>3.6</v>
      </c>
      <c r="I454" s="8">
        <v>13300.0</v>
      </c>
      <c r="J454" s="9">
        <f t="shared" si="6"/>
        <v>2.25435E7</v>
      </c>
      <c r="K454" t="str">
        <f t="shared" si="7"/>
        <v>Mid Price</v>
      </c>
      <c r="L454" t="str">
        <f t="shared" si="8"/>
        <v>Medium</v>
      </c>
      <c r="M454">
        <f t="shared" si="9"/>
        <v>47880.0</v>
      </c>
    </row>
    <row r="455" spans="8:8" ht="16.5" customHeight="1">
      <c r="A455" t="s">
        <v>887</v>
      </c>
      <c r="B455" t="s">
        <v>888</v>
      </c>
      <c r="C455" t="s">
        <v>889</v>
      </c>
      <c r="D455" t="str">
        <f t="shared" si="5"/>
        <v>Home&amp;Kitchen</v>
      </c>
      <c r="E455" s="5">
        <v>9799.0</v>
      </c>
      <c r="F455" s="5">
        <v>12150.0</v>
      </c>
      <c r="G455" s="6">
        <v>0.19</v>
      </c>
      <c r="H455" s="7">
        <v>4.3</v>
      </c>
      <c r="I455" s="8">
        <v>13251.0</v>
      </c>
      <c r="J455" s="9">
        <f t="shared" si="6"/>
        <v>1.6099965E8</v>
      </c>
      <c r="K455" t="str">
        <f t="shared" si="7"/>
        <v>High Price</v>
      </c>
      <c r="L455" t="str">
        <f t="shared" si="8"/>
        <v>High</v>
      </c>
      <c r="M455">
        <f t="shared" si="9"/>
        <v>56979.299999999996</v>
      </c>
    </row>
    <row r="456" spans="8:8" ht="16.5" customHeight="1">
      <c r="A456" t="s">
        <v>890</v>
      </c>
      <c r="B456" t="s">
        <v>891</v>
      </c>
      <c r="C456" t="s">
        <v>892</v>
      </c>
      <c r="D456" t="str">
        <f t="shared" si="5"/>
        <v>Home&amp;Kitchen</v>
      </c>
      <c r="E456" s="5">
        <v>1130.0</v>
      </c>
      <c r="F456" s="5">
        <v>1130.0</v>
      </c>
      <c r="G456" s="6">
        <v>0.0</v>
      </c>
      <c r="H456" s="7">
        <v>4.2</v>
      </c>
      <c r="I456" s="8">
        <v>13250.0</v>
      </c>
      <c r="J456" s="9">
        <f t="shared" si="6"/>
        <v>1.49725E7</v>
      </c>
      <c r="K456" t="str">
        <f t="shared" si="7"/>
        <v>Mid Price</v>
      </c>
      <c r="L456" t="str">
        <f t="shared" si="8"/>
        <v>High</v>
      </c>
      <c r="M456">
        <f t="shared" si="9"/>
        <v>55650.0</v>
      </c>
    </row>
    <row r="457" spans="8:8" ht="16.5" customHeight="1">
      <c r="A457" t="s">
        <v>893</v>
      </c>
      <c r="B457" t="s">
        <v>894</v>
      </c>
      <c r="C457" t="s">
        <v>29</v>
      </c>
      <c r="D457" t="str">
        <f t="shared" si="5"/>
        <v>Electronics</v>
      </c>
      <c r="E457" s="5">
        <v>12999.0</v>
      </c>
      <c r="F457" s="5">
        <v>15999.0</v>
      </c>
      <c r="G457" s="6">
        <v>0.19</v>
      </c>
      <c r="H457" s="7">
        <v>4.2</v>
      </c>
      <c r="I457" s="8">
        <v>13246.0</v>
      </c>
      <c r="J457" s="9">
        <f t="shared" si="6"/>
        <v>2.11922754E8</v>
      </c>
      <c r="K457" t="str">
        <f t="shared" si="7"/>
        <v>High Price</v>
      </c>
      <c r="L457" t="str">
        <f t="shared" si="8"/>
        <v>High</v>
      </c>
      <c r="M457">
        <f t="shared" si="9"/>
        <v>55633.200000000004</v>
      </c>
    </row>
    <row r="458" spans="8:8" ht="16.5" customHeight="1">
      <c r="A458" t="s">
        <v>895</v>
      </c>
      <c r="B458" t="s">
        <v>896</v>
      </c>
      <c r="C458" t="s">
        <v>839</v>
      </c>
      <c r="D458" t="str">
        <f t="shared" si="5"/>
        <v>Computers&amp;Accessories</v>
      </c>
      <c r="E458" s="5">
        <v>749.0</v>
      </c>
      <c r="F458" s="5">
        <v>1799.0</v>
      </c>
      <c r="G458" s="6">
        <v>0.58</v>
      </c>
      <c r="H458" s="7">
        <v>4.0</v>
      </c>
      <c r="I458" s="8">
        <v>13199.0</v>
      </c>
      <c r="J458" s="9">
        <f t="shared" si="6"/>
        <v>2.3745001E7</v>
      </c>
      <c r="K458" t="str">
        <f t="shared" si="7"/>
        <v>Mid Price</v>
      </c>
      <c r="L458" t="str">
        <f t="shared" si="8"/>
        <v>High</v>
      </c>
      <c r="M458">
        <f t="shared" si="9"/>
        <v>52796.0</v>
      </c>
    </row>
    <row r="459" spans="8:8" ht="16.5" customHeight="1">
      <c r="A459" t="s">
        <v>897</v>
      </c>
      <c r="B459" t="s">
        <v>898</v>
      </c>
      <c r="C459" t="s">
        <v>324</v>
      </c>
      <c r="D459" t="str">
        <f t="shared" si="5"/>
        <v>Home&amp;Kitchen</v>
      </c>
      <c r="E459" s="5">
        <v>610.0</v>
      </c>
      <c r="F459" s="5">
        <v>825.0</v>
      </c>
      <c r="G459" s="6">
        <v>0.26</v>
      </c>
      <c r="H459" s="7">
        <v>4.1</v>
      </c>
      <c r="I459" s="8">
        <v>13165.0</v>
      </c>
      <c r="J459" s="9">
        <f t="shared" si="6"/>
        <v>1.0861125E7</v>
      </c>
      <c r="K459" t="str">
        <f t="shared" si="7"/>
        <v>Mid Price</v>
      </c>
      <c r="L459" t="str">
        <f t="shared" si="8"/>
        <v>High</v>
      </c>
      <c r="M459">
        <f t="shared" si="9"/>
        <v>53976.49999999999</v>
      </c>
    </row>
    <row r="460" spans="8:8" ht="16.5" customHeight="1">
      <c r="A460" t="s">
        <v>899</v>
      </c>
      <c r="B460" t="s">
        <v>900</v>
      </c>
      <c r="C460" t="s">
        <v>301</v>
      </c>
      <c r="D460" t="str">
        <f t="shared" si="5"/>
        <v>Home&amp;Kitchen</v>
      </c>
      <c r="E460" s="5">
        <v>260.0</v>
      </c>
      <c r="F460" s="5">
        <v>350.0</v>
      </c>
      <c r="G460" s="6">
        <v>0.26</v>
      </c>
      <c r="H460" s="7">
        <v>3.9</v>
      </c>
      <c r="I460" s="8">
        <v>13127.0</v>
      </c>
      <c r="J460" s="9">
        <f t="shared" si="6"/>
        <v>4594450.0</v>
      </c>
      <c r="K460" t="str">
        <f t="shared" si="7"/>
        <v>Low Price</v>
      </c>
      <c r="L460" t="str">
        <f t="shared" si="8"/>
        <v>Medium</v>
      </c>
      <c r="M460">
        <f t="shared" si="9"/>
        <v>51195.299999999996</v>
      </c>
    </row>
    <row r="461" spans="8:8" ht="16.5" customHeight="1">
      <c r="A461" t="s">
        <v>901</v>
      </c>
      <c r="B461" t="s">
        <v>902</v>
      </c>
      <c r="C461" t="s">
        <v>71</v>
      </c>
      <c r="D461" t="str">
        <f t="shared" si="5"/>
        <v>Computers&amp;Accessories</v>
      </c>
      <c r="E461" s="5">
        <v>349.0</v>
      </c>
      <c r="F461" s="5">
        <v>999.0</v>
      </c>
      <c r="G461" s="6">
        <v>0.65</v>
      </c>
      <c r="H461" s="7">
        <v>4.2</v>
      </c>
      <c r="I461" s="8">
        <v>13120.0</v>
      </c>
      <c r="J461" s="9">
        <f t="shared" si="6"/>
        <v>1.310688E7</v>
      </c>
      <c r="K461" t="str">
        <f t="shared" si="7"/>
        <v>Mid Price</v>
      </c>
      <c r="L461" t="str">
        <f t="shared" si="8"/>
        <v>High</v>
      </c>
      <c r="M461">
        <f t="shared" si="9"/>
        <v>55104.0</v>
      </c>
    </row>
    <row r="462" spans="8:8" ht="16.5" customHeight="1">
      <c r="A462" t="s">
        <v>903</v>
      </c>
      <c r="B462" t="s">
        <v>904</v>
      </c>
      <c r="C462" t="s">
        <v>71</v>
      </c>
      <c r="D462" t="str">
        <f t="shared" si="5"/>
        <v>Computers&amp;Accessories</v>
      </c>
      <c r="E462" s="5">
        <v>399.0</v>
      </c>
      <c r="F462" s="5">
        <v>1299.0</v>
      </c>
      <c r="G462" s="6">
        <v>0.69</v>
      </c>
      <c r="H462" s="7">
        <v>4.2</v>
      </c>
      <c r="I462" s="8">
        <v>13120.0</v>
      </c>
      <c r="J462" s="9">
        <f t="shared" si="6"/>
        <v>1.704288E7</v>
      </c>
      <c r="K462" t="str">
        <f t="shared" si="7"/>
        <v>Mid Price</v>
      </c>
      <c r="L462" t="str">
        <f t="shared" si="8"/>
        <v>High</v>
      </c>
      <c r="M462">
        <f t="shared" si="9"/>
        <v>55104.0</v>
      </c>
    </row>
    <row r="463" spans="8:8" ht="16.5" customHeight="1">
      <c r="A463" t="s">
        <v>905</v>
      </c>
      <c r="B463" t="s">
        <v>906</v>
      </c>
      <c r="C463" t="s">
        <v>217</v>
      </c>
      <c r="D463" t="str">
        <f t="shared" si="5"/>
        <v>Electronics</v>
      </c>
      <c r="E463" s="5">
        <v>649.0</v>
      </c>
      <c r="F463" s="5">
        <v>2499.0</v>
      </c>
      <c r="G463" s="6">
        <v>0.74</v>
      </c>
      <c r="H463" s="7">
        <v>3.9</v>
      </c>
      <c r="I463" s="8">
        <v>13049.0</v>
      </c>
      <c r="J463" s="9">
        <f t="shared" si="6"/>
        <v>3.2609451E7</v>
      </c>
      <c r="K463" t="str">
        <f t="shared" si="7"/>
        <v>Mid Price</v>
      </c>
      <c r="L463" t="str">
        <f t="shared" si="8"/>
        <v>Medium</v>
      </c>
      <c r="M463">
        <f t="shared" si="9"/>
        <v>50891.1</v>
      </c>
    </row>
    <row r="464" spans="8:8" ht="16.5" customHeight="1">
      <c r="A464" t="s">
        <v>907</v>
      </c>
      <c r="B464" t="s">
        <v>908</v>
      </c>
      <c r="C464" t="s">
        <v>71</v>
      </c>
      <c r="D464" t="str">
        <f t="shared" si="5"/>
        <v>Computers&amp;Accessories</v>
      </c>
      <c r="E464" s="5">
        <v>199.0</v>
      </c>
      <c r="F464" s="5">
        <v>499.0</v>
      </c>
      <c r="G464" s="6">
        <v>0.6</v>
      </c>
      <c r="H464" s="7">
        <v>4.1</v>
      </c>
      <c r="I464" s="8">
        <v>13045.0</v>
      </c>
      <c r="J464" s="9">
        <f t="shared" si="6"/>
        <v>6509455.0</v>
      </c>
      <c r="K464" t="str">
        <f t="shared" si="7"/>
        <v>Low Price</v>
      </c>
      <c r="L464" t="str">
        <f t="shared" si="8"/>
        <v>High</v>
      </c>
      <c r="M464">
        <f t="shared" si="9"/>
        <v>53484.49999999999</v>
      </c>
    </row>
    <row r="465" spans="8:8" ht="16.5" customHeight="1">
      <c r="A465" t="s">
        <v>907</v>
      </c>
      <c r="B465" t="s">
        <v>908</v>
      </c>
      <c r="C465" t="s">
        <v>71</v>
      </c>
      <c r="D465" t="str">
        <f t="shared" si="5"/>
        <v>Computers&amp;Accessories</v>
      </c>
      <c r="E465" s="5">
        <v>199.0</v>
      </c>
      <c r="F465" s="5">
        <v>499.0</v>
      </c>
      <c r="G465" s="6">
        <v>0.6</v>
      </c>
      <c r="H465" s="7">
        <v>4.1</v>
      </c>
      <c r="I465" s="8">
        <v>13045.0</v>
      </c>
      <c r="J465" s="9">
        <f t="shared" si="6"/>
        <v>6509455.0</v>
      </c>
      <c r="K465" t="str">
        <f t="shared" si="7"/>
        <v>Low Price</v>
      </c>
      <c r="L465" t="str">
        <f t="shared" si="8"/>
        <v>High</v>
      </c>
      <c r="M465">
        <f t="shared" si="9"/>
        <v>53484.49999999999</v>
      </c>
    </row>
    <row r="466" spans="8:8" ht="16.5" customHeight="1">
      <c r="A466" t="s">
        <v>909</v>
      </c>
      <c r="B466" t="s">
        <v>910</v>
      </c>
      <c r="C466" t="s">
        <v>251</v>
      </c>
      <c r="D466" t="str">
        <f t="shared" si="5"/>
        <v>Home&amp;Kitchen</v>
      </c>
      <c r="E466" s="5">
        <v>549.0</v>
      </c>
      <c r="F466" s="5">
        <v>1090.0</v>
      </c>
      <c r="G466" s="6">
        <v>0.5</v>
      </c>
      <c r="H466" s="7">
        <v>4.2</v>
      </c>
      <c r="I466" s="8">
        <v>13029.0</v>
      </c>
      <c r="J466" s="9">
        <f t="shared" si="6"/>
        <v>1.420161E7</v>
      </c>
      <c r="K466" t="str">
        <f t="shared" si="7"/>
        <v>Mid Price</v>
      </c>
      <c r="L466" t="str">
        <f t="shared" si="8"/>
        <v>High</v>
      </c>
      <c r="M466">
        <f t="shared" si="9"/>
        <v>54721.8</v>
      </c>
    </row>
    <row r="467" spans="8:8" ht="16.5" customHeight="1">
      <c r="A467" t="s">
        <v>911</v>
      </c>
      <c r="B467" t="s">
        <v>912</v>
      </c>
      <c r="C467" t="s">
        <v>913</v>
      </c>
      <c r="D467" t="str">
        <f t="shared" si="5"/>
        <v>Home&amp;Kitchen</v>
      </c>
      <c r="E467" s="5">
        <v>999.0</v>
      </c>
      <c r="F467" s="5">
        <v>1490.0</v>
      </c>
      <c r="G467" s="6">
        <v>0.33</v>
      </c>
      <c r="H467" s="7">
        <v>4.1</v>
      </c>
      <c r="I467" s="8">
        <v>12999.0</v>
      </c>
      <c r="J467" s="9">
        <f t="shared" si="6"/>
        <v>1.936851E7</v>
      </c>
      <c r="K467" t="str">
        <f t="shared" si="7"/>
        <v>Mid Price</v>
      </c>
      <c r="L467" t="str">
        <f t="shared" si="8"/>
        <v>High</v>
      </c>
      <c r="M467">
        <f t="shared" si="9"/>
        <v>53295.899999999994</v>
      </c>
    </row>
    <row r="468" spans="8:8" ht="16.5" customHeight="1">
      <c r="A468" t="s">
        <v>914</v>
      </c>
      <c r="B468" t="s">
        <v>915</v>
      </c>
      <c r="C468" t="s">
        <v>22</v>
      </c>
      <c r="D468" t="str">
        <f t="shared" si="5"/>
        <v>Electronics</v>
      </c>
      <c r="E468" s="5">
        <v>1099.0</v>
      </c>
      <c r="F468" s="5">
        <v>5999.0</v>
      </c>
      <c r="G468" s="6">
        <v>0.82</v>
      </c>
      <c r="H468" s="7">
        <v>3.5</v>
      </c>
      <c r="I468" s="8">
        <v>12966.0</v>
      </c>
      <c r="J468" s="9">
        <f t="shared" si="6"/>
        <v>7.7783034E7</v>
      </c>
      <c r="K468" t="str">
        <f t="shared" si="7"/>
        <v>High Price</v>
      </c>
      <c r="L468" t="str">
        <f t="shared" si="8"/>
        <v>Medium</v>
      </c>
      <c r="M468">
        <f t="shared" si="9"/>
        <v>45381.0</v>
      </c>
    </row>
    <row r="469" spans="8:8" ht="16.5" customHeight="1">
      <c r="A469" t="s">
        <v>916</v>
      </c>
      <c r="B469" t="s">
        <v>917</v>
      </c>
      <c r="C469" t="s">
        <v>918</v>
      </c>
      <c r="D469" t="str">
        <f t="shared" si="5"/>
        <v>Electronics</v>
      </c>
      <c r="E469" s="5">
        <v>799.0</v>
      </c>
      <c r="F469" s="5">
        <v>1999.0</v>
      </c>
      <c r="G469" s="6">
        <v>0.6</v>
      </c>
      <c r="H469" s="7">
        <v>3.8</v>
      </c>
      <c r="I469" s="8">
        <v>12958.0</v>
      </c>
      <c r="J469" s="9">
        <f t="shared" si="6"/>
        <v>2.5903042E7</v>
      </c>
      <c r="K469" t="str">
        <f t="shared" si="7"/>
        <v>Mid Price</v>
      </c>
      <c r="L469" t="str">
        <f t="shared" si="8"/>
        <v>Medium</v>
      </c>
      <c r="M469">
        <f t="shared" si="9"/>
        <v>49240.399999999994</v>
      </c>
    </row>
    <row r="470" spans="8:8" ht="16.5" customHeight="1">
      <c r="A470" t="s">
        <v>919</v>
      </c>
      <c r="B470" t="s">
        <v>920</v>
      </c>
      <c r="C470" t="s">
        <v>921</v>
      </c>
      <c r="D470" t="str">
        <f t="shared" si="5"/>
        <v>Home&amp;Kitchen</v>
      </c>
      <c r="E470" s="5">
        <v>3657.66</v>
      </c>
      <c r="F470" s="5">
        <v>5156.0</v>
      </c>
      <c r="G470" s="6">
        <v>0.29</v>
      </c>
      <c r="H470" s="7">
        <v>3.9</v>
      </c>
      <c r="I470" s="8">
        <v>12837.0</v>
      </c>
      <c r="J470" s="9">
        <f t="shared" si="6"/>
        <v>6.6187572E7</v>
      </c>
      <c r="K470" t="str">
        <f t="shared" si="7"/>
        <v>High Price</v>
      </c>
      <c r="L470" t="str">
        <f t="shared" si="8"/>
        <v>Medium</v>
      </c>
      <c r="M470">
        <f t="shared" si="9"/>
        <v>50064.299999999996</v>
      </c>
    </row>
    <row r="471" spans="8:8" ht="16.5" customHeight="1">
      <c r="A471" t="s">
        <v>922</v>
      </c>
      <c r="B471" t="s">
        <v>923</v>
      </c>
      <c r="C471" t="s">
        <v>15</v>
      </c>
      <c r="D471" t="str">
        <f t="shared" si="5"/>
        <v>Electronics</v>
      </c>
      <c r="E471" s="5">
        <v>229.0</v>
      </c>
      <c r="F471" s="5">
        <v>595.0</v>
      </c>
      <c r="G471" s="6">
        <v>0.62</v>
      </c>
      <c r="H471" s="7">
        <v>4.3</v>
      </c>
      <c r="I471" s="8">
        <v>12835.0</v>
      </c>
      <c r="J471" s="9">
        <f t="shared" si="6"/>
        <v>7636825.0</v>
      </c>
      <c r="K471" t="str">
        <f t="shared" si="7"/>
        <v>Mid Price</v>
      </c>
      <c r="L471" t="str">
        <f t="shared" si="8"/>
        <v>High</v>
      </c>
      <c r="M471">
        <f t="shared" si="9"/>
        <v>55190.5</v>
      </c>
    </row>
    <row r="472" spans="8:8" ht="16.5" customHeight="1">
      <c r="A472" t="s">
        <v>924</v>
      </c>
      <c r="B472" t="s">
        <v>925</v>
      </c>
      <c r="C472" t="s">
        <v>29</v>
      </c>
      <c r="D472" t="str">
        <f t="shared" si="5"/>
        <v>Electronics</v>
      </c>
      <c r="E472" s="5">
        <v>8999.0</v>
      </c>
      <c r="F472" s="5">
        <v>11999.0</v>
      </c>
      <c r="G472" s="6">
        <v>0.25</v>
      </c>
      <c r="H472" s="7">
        <v>4.0</v>
      </c>
      <c r="I472" s="8">
        <v>12796.0</v>
      </c>
      <c r="J472" s="9">
        <f t="shared" si="6"/>
        <v>1.53539204E8</v>
      </c>
      <c r="K472" t="str">
        <f t="shared" si="7"/>
        <v>High Price</v>
      </c>
      <c r="L472" t="str">
        <f t="shared" si="8"/>
        <v>High</v>
      </c>
      <c r="M472">
        <f t="shared" si="9"/>
        <v>51184.0</v>
      </c>
    </row>
    <row r="473" spans="8:8" ht="16.5" customHeight="1">
      <c r="A473" t="s">
        <v>926</v>
      </c>
      <c r="B473" t="s">
        <v>927</v>
      </c>
      <c r="C473" t="s">
        <v>29</v>
      </c>
      <c r="D473" t="str">
        <f t="shared" si="5"/>
        <v>Electronics</v>
      </c>
      <c r="E473" s="5">
        <v>8999.0</v>
      </c>
      <c r="F473" s="5">
        <v>11999.0</v>
      </c>
      <c r="G473" s="6">
        <v>0.25</v>
      </c>
      <c r="H473" s="7">
        <v>4.0</v>
      </c>
      <c r="I473" s="8">
        <v>12796.0</v>
      </c>
      <c r="J473" s="9">
        <f t="shared" si="6"/>
        <v>1.53539204E8</v>
      </c>
      <c r="K473" t="str">
        <f t="shared" si="7"/>
        <v>High Price</v>
      </c>
      <c r="L473" t="str">
        <f t="shared" si="8"/>
        <v>High</v>
      </c>
      <c r="M473">
        <f t="shared" si="9"/>
        <v>51184.0</v>
      </c>
    </row>
    <row r="474" spans="8:8" ht="16.5" customHeight="1">
      <c r="A474" t="s">
        <v>928</v>
      </c>
      <c r="B474" t="s">
        <v>929</v>
      </c>
      <c r="C474" t="s">
        <v>29</v>
      </c>
      <c r="D474" t="str">
        <f t="shared" si="5"/>
        <v>Electronics</v>
      </c>
      <c r="E474" s="5">
        <v>8999.0</v>
      </c>
      <c r="F474" s="5">
        <v>11999.0</v>
      </c>
      <c r="G474" s="6">
        <v>0.25</v>
      </c>
      <c r="H474" s="7">
        <v>4.0</v>
      </c>
      <c r="I474" s="8">
        <v>12796.0</v>
      </c>
      <c r="J474" s="9">
        <f t="shared" si="6"/>
        <v>1.53539204E8</v>
      </c>
      <c r="K474" t="str">
        <f t="shared" si="7"/>
        <v>High Price</v>
      </c>
      <c r="L474" t="str">
        <f t="shared" si="8"/>
        <v>High</v>
      </c>
      <c r="M474">
        <f t="shared" si="9"/>
        <v>51184.0</v>
      </c>
    </row>
    <row r="475" spans="8:8" ht="16.5" customHeight="1">
      <c r="A475" t="s">
        <v>930</v>
      </c>
      <c r="B475" t="s">
        <v>931</v>
      </c>
      <c r="C475" t="s">
        <v>101</v>
      </c>
      <c r="D475" t="str">
        <f t="shared" si="5"/>
        <v>Computers&amp;Accessories</v>
      </c>
      <c r="E475" s="5">
        <v>2499.0</v>
      </c>
      <c r="F475" s="5">
        <v>3999.0</v>
      </c>
      <c r="G475" s="6">
        <v>0.38</v>
      </c>
      <c r="H475" s="7">
        <v>4.4</v>
      </c>
      <c r="I475" s="8">
        <v>12679.0</v>
      </c>
      <c r="J475" s="9">
        <f t="shared" si="6"/>
        <v>5.0703321E7</v>
      </c>
      <c r="K475" t="str">
        <f t="shared" si="7"/>
        <v>Mid Price</v>
      </c>
      <c r="L475" t="str">
        <f t="shared" si="8"/>
        <v>High</v>
      </c>
      <c r="M475">
        <f t="shared" si="9"/>
        <v>55787.600000000006</v>
      </c>
    </row>
    <row r="476" spans="8:8" ht="16.5" customHeight="1">
      <c r="A476" t="s">
        <v>932</v>
      </c>
      <c r="B476" t="s">
        <v>933</v>
      </c>
      <c r="C476" t="s">
        <v>22</v>
      </c>
      <c r="D476" t="str">
        <f t="shared" si="5"/>
        <v>Electronics</v>
      </c>
      <c r="E476" s="5">
        <v>1299.0</v>
      </c>
      <c r="F476" s="5">
        <v>3499.0</v>
      </c>
      <c r="G476" s="6">
        <v>0.63</v>
      </c>
      <c r="H476" s="7">
        <v>3.9</v>
      </c>
      <c r="I476" s="8">
        <v>12452.0</v>
      </c>
      <c r="J476" s="9">
        <f t="shared" si="6"/>
        <v>4.3569548E7</v>
      </c>
      <c r="K476" t="str">
        <f t="shared" si="7"/>
        <v>Mid Price</v>
      </c>
      <c r="L476" t="str">
        <f t="shared" si="8"/>
        <v>Medium</v>
      </c>
      <c r="M476">
        <f t="shared" si="9"/>
        <v>48562.799999999996</v>
      </c>
    </row>
    <row r="477" spans="8:8" ht="16.5" customHeight="1">
      <c r="A477" t="s">
        <v>934</v>
      </c>
      <c r="B477" t="s">
        <v>935</v>
      </c>
      <c r="C477" t="s">
        <v>204</v>
      </c>
      <c r="D477" t="str">
        <f t="shared" si="5"/>
        <v>Computers&amp;Accessories</v>
      </c>
      <c r="E477" s="5">
        <v>1295.0</v>
      </c>
      <c r="F477" s="5">
        <v>1645.0</v>
      </c>
      <c r="G477" s="6">
        <v>0.21</v>
      </c>
      <c r="H477" s="7">
        <v>4.6</v>
      </c>
      <c r="I477" s="8">
        <v>12375.0</v>
      </c>
      <c r="J477" s="9">
        <f t="shared" si="6"/>
        <v>2.0356875E7</v>
      </c>
      <c r="K477" t="str">
        <f t="shared" si="7"/>
        <v>Mid Price</v>
      </c>
      <c r="L477" t="str">
        <f t="shared" si="8"/>
        <v>High</v>
      </c>
      <c r="M477">
        <f t="shared" si="9"/>
        <v>56924.99999999999</v>
      </c>
    </row>
    <row r="478" spans="8:8" ht="16.5" customHeight="1">
      <c r="A478" t="s">
        <v>936</v>
      </c>
      <c r="B478" t="s">
        <v>937</v>
      </c>
      <c r="C478" t="s">
        <v>938</v>
      </c>
      <c r="D478" t="str">
        <f t="shared" si="5"/>
        <v>Computers&amp;Accessories</v>
      </c>
      <c r="E478" s="5">
        <v>3498.0</v>
      </c>
      <c r="F478" s="5">
        <v>3875.0</v>
      </c>
      <c r="G478" s="6">
        <v>0.1</v>
      </c>
      <c r="H478" s="7">
        <v>3.4</v>
      </c>
      <c r="I478" s="8">
        <v>12185.0</v>
      </c>
      <c r="J478" s="9">
        <f t="shared" si="6"/>
        <v>4.7216875E7</v>
      </c>
      <c r="K478" t="str">
        <f t="shared" si="7"/>
        <v>Mid Price</v>
      </c>
      <c r="L478" t="str">
        <f t="shared" si="8"/>
        <v>Medium</v>
      </c>
      <c r="M478">
        <f t="shared" si="9"/>
        <v>41429.0</v>
      </c>
    </row>
    <row r="479" spans="8:8" ht="16.5" customHeight="1">
      <c r="A479" t="s">
        <v>939</v>
      </c>
      <c r="B479" t="s">
        <v>940</v>
      </c>
      <c r="C479" t="s">
        <v>941</v>
      </c>
      <c r="D479" t="str">
        <f t="shared" si="5"/>
        <v>OfficeProducts</v>
      </c>
      <c r="E479" s="5">
        <v>522.0</v>
      </c>
      <c r="F479" s="5">
        <v>550.0</v>
      </c>
      <c r="G479" s="6">
        <v>0.05</v>
      </c>
      <c r="H479" s="7">
        <v>4.4</v>
      </c>
      <c r="I479" s="8">
        <v>12179.0</v>
      </c>
      <c r="J479" s="9">
        <f t="shared" si="6"/>
        <v>6698450.0</v>
      </c>
      <c r="K479" t="str">
        <f t="shared" si="7"/>
        <v>Mid Price</v>
      </c>
      <c r="L479" t="str">
        <f t="shared" si="8"/>
        <v>High</v>
      </c>
      <c r="M479">
        <f t="shared" si="9"/>
        <v>53587.600000000006</v>
      </c>
    </row>
    <row r="480" spans="8:8" ht="16.5" customHeight="1">
      <c r="A480" t="s">
        <v>942</v>
      </c>
      <c r="B480" t="s">
        <v>943</v>
      </c>
      <c r="C480" t="s">
        <v>15</v>
      </c>
      <c r="D480" t="str">
        <f t="shared" si="5"/>
        <v>Electronics</v>
      </c>
      <c r="E480" s="5">
        <v>199.0</v>
      </c>
      <c r="F480" s="5">
        <v>699.0</v>
      </c>
      <c r="G480" s="6">
        <v>0.72</v>
      </c>
      <c r="H480" s="7">
        <v>4.2</v>
      </c>
      <c r="I480" s="8">
        <v>12153.0</v>
      </c>
      <c r="J480" s="9">
        <f t="shared" si="6"/>
        <v>8494947.0</v>
      </c>
      <c r="K480" t="str">
        <f t="shared" si="7"/>
        <v>Mid Price</v>
      </c>
      <c r="L480" t="str">
        <f t="shared" si="8"/>
        <v>High</v>
      </c>
      <c r="M480">
        <f t="shared" si="9"/>
        <v>51042.6</v>
      </c>
    </row>
    <row r="481" spans="8:8" ht="16.5" customHeight="1">
      <c r="A481" t="s">
        <v>944</v>
      </c>
      <c r="B481" t="s">
        <v>945</v>
      </c>
      <c r="C481" t="s">
        <v>15</v>
      </c>
      <c r="D481" t="str">
        <f t="shared" si="5"/>
        <v>Electronics</v>
      </c>
      <c r="E481" s="5">
        <v>379.0</v>
      </c>
      <c r="F481" s="5">
        <v>999.0</v>
      </c>
      <c r="G481" s="6">
        <v>0.62</v>
      </c>
      <c r="H481" s="7">
        <v>4.2</v>
      </c>
      <c r="I481" s="8">
        <v>12153.0</v>
      </c>
      <c r="J481" s="9">
        <f t="shared" si="6"/>
        <v>1.2140847E7</v>
      </c>
      <c r="K481" t="str">
        <f t="shared" si="7"/>
        <v>Mid Price</v>
      </c>
      <c r="L481" t="str">
        <f t="shared" si="8"/>
        <v>High</v>
      </c>
      <c r="M481">
        <f t="shared" si="9"/>
        <v>51042.6</v>
      </c>
    </row>
    <row r="482" spans="8:8" ht="16.5" customHeight="1">
      <c r="A482" t="s">
        <v>942</v>
      </c>
      <c r="B482" t="s">
        <v>943</v>
      </c>
      <c r="C482" t="s">
        <v>15</v>
      </c>
      <c r="D482" t="str">
        <f t="shared" si="5"/>
        <v>Electronics</v>
      </c>
      <c r="E482" s="5">
        <v>199.0</v>
      </c>
      <c r="F482" s="5">
        <v>699.0</v>
      </c>
      <c r="G482" s="6">
        <v>0.72</v>
      </c>
      <c r="H482" s="7">
        <v>4.2</v>
      </c>
      <c r="I482" s="8">
        <v>12153.0</v>
      </c>
      <c r="J482" s="9">
        <f t="shared" si="6"/>
        <v>8494947.0</v>
      </c>
      <c r="K482" t="str">
        <f t="shared" si="7"/>
        <v>Mid Price</v>
      </c>
      <c r="L482" t="str">
        <f t="shared" si="8"/>
        <v>High</v>
      </c>
      <c r="M482">
        <f t="shared" si="9"/>
        <v>51042.6</v>
      </c>
    </row>
    <row r="483" spans="8:8" ht="16.5" customHeight="1">
      <c r="A483" t="s">
        <v>946</v>
      </c>
      <c r="B483" t="s">
        <v>947</v>
      </c>
      <c r="C483" t="s">
        <v>57</v>
      </c>
      <c r="D483" t="str">
        <f t="shared" si="5"/>
        <v>Computers&amp;Accessories</v>
      </c>
      <c r="E483" s="5">
        <v>999.0</v>
      </c>
      <c r="F483" s="5">
        <v>1599.0</v>
      </c>
      <c r="G483" s="6">
        <v>0.38</v>
      </c>
      <c r="H483" s="7">
        <v>4.3</v>
      </c>
      <c r="I483" s="8">
        <v>12093.0</v>
      </c>
      <c r="J483" s="9">
        <f t="shared" si="6"/>
        <v>1.9336707E7</v>
      </c>
      <c r="K483" t="str">
        <f t="shared" si="7"/>
        <v>Mid Price</v>
      </c>
      <c r="L483" t="str">
        <f t="shared" si="8"/>
        <v>High</v>
      </c>
      <c r="M483">
        <f t="shared" si="9"/>
        <v>51999.9</v>
      </c>
    </row>
    <row r="484" spans="8:8" ht="16.5" customHeight="1">
      <c r="A484" t="s">
        <v>946</v>
      </c>
      <c r="B484" t="s">
        <v>947</v>
      </c>
      <c r="C484" t="s">
        <v>57</v>
      </c>
      <c r="D484" t="str">
        <f t="shared" si="5"/>
        <v>Computers&amp;Accessories</v>
      </c>
      <c r="E484" s="5">
        <v>999.0</v>
      </c>
      <c r="F484" s="5">
        <v>1599.0</v>
      </c>
      <c r="G484" s="6">
        <v>0.38</v>
      </c>
      <c r="H484" s="7">
        <v>4.3</v>
      </c>
      <c r="I484" s="8">
        <v>12093.0</v>
      </c>
      <c r="J484" s="9">
        <f t="shared" si="6"/>
        <v>1.9336707E7</v>
      </c>
      <c r="K484" t="str">
        <f t="shared" si="7"/>
        <v>Mid Price</v>
      </c>
      <c r="L484" t="str">
        <f t="shared" si="8"/>
        <v>High</v>
      </c>
      <c r="M484">
        <f t="shared" si="9"/>
        <v>51999.9</v>
      </c>
    </row>
    <row r="485" spans="8:8" ht="16.5" customHeight="1">
      <c r="A485" t="s">
        <v>948</v>
      </c>
      <c r="B485" t="s">
        <v>949</v>
      </c>
      <c r="C485" t="s">
        <v>950</v>
      </c>
      <c r="D485" t="str">
        <f t="shared" si="5"/>
        <v>Electronics</v>
      </c>
      <c r="E485" s="5">
        <v>399.0</v>
      </c>
      <c r="F485" s="5">
        <v>795.0</v>
      </c>
      <c r="G485" s="6">
        <v>0.5</v>
      </c>
      <c r="H485" s="7">
        <v>4.4</v>
      </c>
      <c r="I485" s="8">
        <v>12091.0</v>
      </c>
      <c r="J485" s="9">
        <f t="shared" si="6"/>
        <v>9612345.0</v>
      </c>
      <c r="K485" t="str">
        <f t="shared" si="7"/>
        <v>Mid Price</v>
      </c>
      <c r="L485" t="str">
        <f t="shared" si="8"/>
        <v>High</v>
      </c>
      <c r="M485">
        <f t="shared" si="9"/>
        <v>53200.4</v>
      </c>
    </row>
    <row r="486" spans="8:8" ht="16.5" customHeight="1">
      <c r="A486" t="s">
        <v>951</v>
      </c>
      <c r="B486" t="s">
        <v>952</v>
      </c>
      <c r="C486" t="s">
        <v>257</v>
      </c>
      <c r="D486" t="str">
        <f t="shared" si="5"/>
        <v>Electronics</v>
      </c>
      <c r="E486" s="5">
        <v>13490.0</v>
      </c>
      <c r="F486" s="5">
        <v>21990.0</v>
      </c>
      <c r="G486" s="6">
        <v>0.39</v>
      </c>
      <c r="H486" s="7">
        <v>4.3</v>
      </c>
      <c r="I486" s="8">
        <v>11976.0</v>
      </c>
      <c r="J486" s="9">
        <f t="shared" si="6"/>
        <v>2.6335224E8</v>
      </c>
      <c r="K486" t="str">
        <f t="shared" si="7"/>
        <v>Luxury Price</v>
      </c>
      <c r="L486" t="str">
        <f t="shared" si="8"/>
        <v>High</v>
      </c>
      <c r="M486">
        <f t="shared" si="9"/>
        <v>51496.799999999996</v>
      </c>
    </row>
    <row r="487" spans="8:8" ht="16.5" customHeight="1">
      <c r="A487" t="s">
        <v>951</v>
      </c>
      <c r="B487" t="s">
        <v>952</v>
      </c>
      <c r="C487" t="s">
        <v>257</v>
      </c>
      <c r="D487" t="str">
        <f t="shared" si="5"/>
        <v>Electronics</v>
      </c>
      <c r="E487" s="5">
        <v>13490.0</v>
      </c>
      <c r="F487" s="5">
        <v>21990.0</v>
      </c>
      <c r="G487" s="6">
        <v>0.39</v>
      </c>
      <c r="H487" s="7">
        <v>4.3</v>
      </c>
      <c r="I487" s="8">
        <v>11976.0</v>
      </c>
      <c r="J487" s="9">
        <f t="shared" si="6"/>
        <v>2.6335224E8</v>
      </c>
      <c r="K487" t="str">
        <f t="shared" si="7"/>
        <v>Luxury Price</v>
      </c>
      <c r="L487" t="str">
        <f t="shared" si="8"/>
        <v>High</v>
      </c>
      <c r="M487">
        <f t="shared" si="9"/>
        <v>51496.799999999996</v>
      </c>
    </row>
    <row r="488" spans="8:8" ht="16.5" customHeight="1">
      <c r="A488" t="s">
        <v>953</v>
      </c>
      <c r="B488" t="s">
        <v>954</v>
      </c>
      <c r="C488" t="s">
        <v>824</v>
      </c>
      <c r="D488" t="str">
        <f t="shared" si="5"/>
        <v>Home&amp;Kitchen</v>
      </c>
      <c r="E488" s="5">
        <v>7349.0</v>
      </c>
      <c r="F488" s="5">
        <v>10900.0</v>
      </c>
      <c r="G488" s="6">
        <v>0.33</v>
      </c>
      <c r="H488" s="7">
        <v>4.2</v>
      </c>
      <c r="I488" s="8">
        <v>11957.0</v>
      </c>
      <c r="J488" s="9">
        <f t="shared" si="6"/>
        <v>1.303313E8</v>
      </c>
      <c r="K488" t="str">
        <f t="shared" si="7"/>
        <v>High Price</v>
      </c>
      <c r="L488" t="str">
        <f t="shared" si="8"/>
        <v>High</v>
      </c>
      <c r="M488">
        <f t="shared" si="9"/>
        <v>50219.4</v>
      </c>
    </row>
    <row r="489" spans="8:8" ht="16.5" customHeight="1">
      <c r="A489" t="s">
        <v>955</v>
      </c>
      <c r="B489" t="s">
        <v>956</v>
      </c>
      <c r="C489" t="s">
        <v>357</v>
      </c>
      <c r="D489" t="str">
        <f t="shared" si="5"/>
        <v>Home&amp;Kitchen</v>
      </c>
      <c r="E489" s="5">
        <v>3799.0</v>
      </c>
      <c r="F489" s="5">
        <v>6000.0</v>
      </c>
      <c r="G489" s="6">
        <v>0.37</v>
      </c>
      <c r="H489" s="7">
        <v>4.2</v>
      </c>
      <c r="I489" s="8">
        <v>11935.0</v>
      </c>
      <c r="J489" s="9">
        <f t="shared" si="6"/>
        <v>7.161E7</v>
      </c>
      <c r="K489" t="str">
        <f t="shared" si="7"/>
        <v>High Price</v>
      </c>
      <c r="L489" t="str">
        <f t="shared" si="8"/>
        <v>High</v>
      </c>
      <c r="M489">
        <f t="shared" si="9"/>
        <v>50127.0</v>
      </c>
    </row>
    <row r="490" spans="8:8" ht="16.5" customHeight="1">
      <c r="A490" t="s">
        <v>957</v>
      </c>
      <c r="B490" t="s">
        <v>958</v>
      </c>
      <c r="C490" t="s">
        <v>227</v>
      </c>
      <c r="D490" t="str">
        <f t="shared" si="5"/>
        <v>Home&amp;Kitchen</v>
      </c>
      <c r="E490" s="5">
        <v>3600.0</v>
      </c>
      <c r="F490" s="5">
        <v>6190.0</v>
      </c>
      <c r="G490" s="6">
        <v>0.42</v>
      </c>
      <c r="H490" s="7">
        <v>4.3</v>
      </c>
      <c r="I490" s="8">
        <v>11924.0</v>
      </c>
      <c r="J490" s="9">
        <f t="shared" si="6"/>
        <v>7.380956E7</v>
      </c>
      <c r="K490" t="str">
        <f t="shared" si="7"/>
        <v>High Price</v>
      </c>
      <c r="L490" t="str">
        <f t="shared" si="8"/>
        <v>High</v>
      </c>
      <c r="M490">
        <f t="shared" si="9"/>
        <v>51273.2</v>
      </c>
    </row>
    <row r="491" spans="8:8" ht="16.5" customHeight="1">
      <c r="A491" t="s">
        <v>959</v>
      </c>
      <c r="B491" t="s">
        <v>960</v>
      </c>
      <c r="C491" t="s">
        <v>271</v>
      </c>
      <c r="D491" t="str">
        <f t="shared" si="5"/>
        <v>Home&amp;Kitchen</v>
      </c>
      <c r="E491" s="5">
        <v>3599.0</v>
      </c>
      <c r="F491" s="5">
        <v>9455.0</v>
      </c>
      <c r="G491" s="6">
        <v>0.62</v>
      </c>
      <c r="H491" s="7">
        <v>4.1</v>
      </c>
      <c r="I491" s="8">
        <v>11828.0</v>
      </c>
      <c r="J491" s="9">
        <f t="shared" si="6"/>
        <v>1.1183374E8</v>
      </c>
      <c r="K491" t="str">
        <f t="shared" si="7"/>
        <v>High Price</v>
      </c>
      <c r="L491" t="str">
        <f t="shared" si="8"/>
        <v>High</v>
      </c>
      <c r="M491">
        <f t="shared" si="9"/>
        <v>48494.799999999996</v>
      </c>
    </row>
    <row r="492" spans="8:8" ht="16.5" customHeight="1">
      <c r="A492" t="s">
        <v>961</v>
      </c>
      <c r="B492" t="s">
        <v>962</v>
      </c>
      <c r="C492" t="s">
        <v>204</v>
      </c>
      <c r="D492" t="str">
        <f t="shared" si="5"/>
        <v>Computers&amp;Accessories</v>
      </c>
      <c r="E492" s="5">
        <v>299.0</v>
      </c>
      <c r="F492" s="5">
        <v>449.0</v>
      </c>
      <c r="G492" s="6">
        <v>0.33</v>
      </c>
      <c r="H492" s="7">
        <v>3.5</v>
      </c>
      <c r="I492" s="8">
        <v>11827.0</v>
      </c>
      <c r="J492" s="9">
        <f t="shared" si="6"/>
        <v>5310323.0</v>
      </c>
      <c r="K492" t="str">
        <f t="shared" si="7"/>
        <v>Low Price</v>
      </c>
      <c r="L492" t="str">
        <f t="shared" si="8"/>
        <v>Medium</v>
      </c>
      <c r="M492">
        <f t="shared" si="9"/>
        <v>41394.5</v>
      </c>
    </row>
    <row r="493" spans="8:8" ht="16.5" customHeight="1">
      <c r="A493" t="s">
        <v>963</v>
      </c>
      <c r="B493" t="s">
        <v>964</v>
      </c>
      <c r="C493" t="s">
        <v>965</v>
      </c>
      <c r="D493" t="str">
        <f t="shared" si="5"/>
        <v>Computers&amp;Accessories</v>
      </c>
      <c r="E493" s="5">
        <v>1199.0</v>
      </c>
      <c r="F493" s="5">
        <v>3490.0</v>
      </c>
      <c r="G493" s="6">
        <v>0.66</v>
      </c>
      <c r="H493" s="7">
        <v>4.1</v>
      </c>
      <c r="I493" s="8">
        <v>11716.0</v>
      </c>
      <c r="J493" s="9">
        <f t="shared" si="6"/>
        <v>4.088884E7</v>
      </c>
      <c r="K493" t="str">
        <f t="shared" si="7"/>
        <v>Mid Price</v>
      </c>
      <c r="L493" t="str">
        <f t="shared" si="8"/>
        <v>High</v>
      </c>
      <c r="M493">
        <f t="shared" si="9"/>
        <v>48035.6</v>
      </c>
    </row>
    <row r="494" spans="8:8" ht="16.5" customHeight="1">
      <c r="A494" t="s">
        <v>966</v>
      </c>
      <c r="B494" t="s">
        <v>967</v>
      </c>
      <c r="C494" t="s">
        <v>460</v>
      </c>
      <c r="D494" t="str">
        <f t="shared" si="5"/>
        <v>Electronics</v>
      </c>
      <c r="E494" s="5">
        <v>479.0</v>
      </c>
      <c r="F494" s="5">
        <v>599.0</v>
      </c>
      <c r="G494" s="6">
        <v>0.2</v>
      </c>
      <c r="H494" s="7">
        <v>4.3</v>
      </c>
      <c r="I494" s="8">
        <v>11687.0</v>
      </c>
      <c r="J494" s="9">
        <f t="shared" si="6"/>
        <v>7000513.0</v>
      </c>
      <c r="K494" t="str">
        <f t="shared" si="7"/>
        <v>Mid Price</v>
      </c>
      <c r="L494" t="str">
        <f t="shared" si="8"/>
        <v>High</v>
      </c>
      <c r="M494">
        <f t="shared" si="9"/>
        <v>50254.1</v>
      </c>
    </row>
    <row r="495" spans="8:8" ht="16.5" customHeight="1">
      <c r="A495" t="s">
        <v>968</v>
      </c>
      <c r="B495" t="s">
        <v>969</v>
      </c>
      <c r="C495" t="s">
        <v>271</v>
      </c>
      <c r="D495" t="str">
        <f t="shared" si="5"/>
        <v>Home&amp;Kitchen</v>
      </c>
      <c r="E495" s="5">
        <v>6999.0</v>
      </c>
      <c r="F495" s="5">
        <v>10590.0</v>
      </c>
      <c r="G495" s="6">
        <v>0.34</v>
      </c>
      <c r="H495" s="7">
        <v>4.4</v>
      </c>
      <c r="I495" s="8">
        <v>11499.0</v>
      </c>
      <c r="J495" s="9">
        <f t="shared" si="6"/>
        <v>1.2177441E8</v>
      </c>
      <c r="K495" t="str">
        <f t="shared" si="7"/>
        <v>High Price</v>
      </c>
      <c r="L495" t="str">
        <f t="shared" si="8"/>
        <v>High</v>
      </c>
      <c r="M495">
        <f t="shared" si="9"/>
        <v>50595.600000000006</v>
      </c>
    </row>
    <row r="496" spans="8:8" ht="16.5" customHeight="1">
      <c r="A496" t="s">
        <v>970</v>
      </c>
      <c r="B496" t="s">
        <v>971</v>
      </c>
      <c r="C496" t="s">
        <v>687</v>
      </c>
      <c r="D496" t="str">
        <f t="shared" si="5"/>
        <v>Home&amp;Kitchen</v>
      </c>
      <c r="E496" s="5">
        <v>1699.0</v>
      </c>
      <c r="F496" s="5">
        <v>1900.0</v>
      </c>
      <c r="G496" s="6">
        <v>0.11</v>
      </c>
      <c r="H496" s="7">
        <v>3.6</v>
      </c>
      <c r="I496" s="8">
        <v>11456.0</v>
      </c>
      <c r="J496" s="9">
        <f t="shared" si="6"/>
        <v>2.17664E7</v>
      </c>
      <c r="K496" t="str">
        <f t="shared" si="7"/>
        <v>Mid Price</v>
      </c>
      <c r="L496" t="str">
        <f t="shared" si="8"/>
        <v>Medium</v>
      </c>
      <c r="M496">
        <f t="shared" si="9"/>
        <v>41241.6</v>
      </c>
    </row>
    <row r="497" spans="8:8" ht="16.5" customHeight="1">
      <c r="A497" t="s">
        <v>972</v>
      </c>
      <c r="B497" t="s">
        <v>973</v>
      </c>
      <c r="C497" t="s">
        <v>580</v>
      </c>
      <c r="D497" t="str">
        <f t="shared" si="5"/>
        <v>Electronics</v>
      </c>
      <c r="E497" s="5">
        <v>99.0</v>
      </c>
      <c r="F497" s="5">
        <v>171.0</v>
      </c>
      <c r="G497" s="6">
        <v>0.42</v>
      </c>
      <c r="H497" s="7">
        <v>4.5</v>
      </c>
      <c r="I497" s="8">
        <v>11339.0</v>
      </c>
      <c r="J497" s="9">
        <f t="shared" si="6"/>
        <v>1938969.0</v>
      </c>
      <c r="K497" t="str">
        <f t="shared" si="7"/>
        <v>Low Price</v>
      </c>
      <c r="L497" t="str">
        <f t="shared" si="8"/>
        <v>High</v>
      </c>
      <c r="M497">
        <f t="shared" si="9"/>
        <v>51025.5</v>
      </c>
    </row>
    <row r="498" spans="8:8" ht="16.5" customHeight="1">
      <c r="A498" t="s">
        <v>974</v>
      </c>
      <c r="B498" t="s">
        <v>975</v>
      </c>
      <c r="C498" t="s">
        <v>557</v>
      </c>
      <c r="D498" t="str">
        <f t="shared" si="5"/>
        <v>Computers&amp;Accessories</v>
      </c>
      <c r="E498" s="5">
        <v>449.0</v>
      </c>
      <c r="F498" s="5">
        <v>999.0</v>
      </c>
      <c r="G498" s="6">
        <v>0.55</v>
      </c>
      <c r="H498" s="7">
        <v>4.3</v>
      </c>
      <c r="I498" s="8">
        <v>11330.0</v>
      </c>
      <c r="J498" s="9">
        <f t="shared" si="6"/>
        <v>1.131867E7</v>
      </c>
      <c r="K498" t="str">
        <f t="shared" si="7"/>
        <v>Mid Price</v>
      </c>
      <c r="L498" t="str">
        <f t="shared" si="8"/>
        <v>High</v>
      </c>
      <c r="M498">
        <f t="shared" si="9"/>
        <v>48719.0</v>
      </c>
    </row>
    <row r="499" spans="8:8" ht="16.5" customHeight="1">
      <c r="A499" t="s">
        <v>976</v>
      </c>
      <c r="B499" t="s">
        <v>977</v>
      </c>
      <c r="C499" t="s">
        <v>484</v>
      </c>
      <c r="D499" t="str">
        <f t="shared" si="5"/>
        <v>Home&amp;Kitchen</v>
      </c>
      <c r="E499" s="5">
        <v>3299.0</v>
      </c>
      <c r="F499" s="5">
        <v>6500.0</v>
      </c>
      <c r="G499" s="6">
        <v>0.49</v>
      </c>
      <c r="H499" s="7">
        <v>3.7</v>
      </c>
      <c r="I499" s="8">
        <v>11217.0</v>
      </c>
      <c r="J499" s="9">
        <f t="shared" si="6"/>
        <v>7.29105E7</v>
      </c>
      <c r="K499" t="str">
        <f t="shared" si="7"/>
        <v>High Price</v>
      </c>
      <c r="L499" t="str">
        <f t="shared" si="8"/>
        <v>Medium</v>
      </c>
      <c r="M499">
        <f t="shared" si="9"/>
        <v>41502.9</v>
      </c>
    </row>
    <row r="500" spans="8:8" ht="16.5" customHeight="1">
      <c r="A500" t="s">
        <v>978</v>
      </c>
      <c r="B500" t="s">
        <v>979</v>
      </c>
      <c r="C500" t="s">
        <v>980</v>
      </c>
      <c r="D500" t="str">
        <f t="shared" si="5"/>
        <v>Computers&amp;Accessories</v>
      </c>
      <c r="E500" s="5">
        <v>2099.0</v>
      </c>
      <c r="F500" s="5">
        <v>3250.0</v>
      </c>
      <c r="G500" s="6">
        <v>0.35</v>
      </c>
      <c r="H500" s="7">
        <v>3.8</v>
      </c>
      <c r="I500" s="8">
        <v>11213.0</v>
      </c>
      <c r="J500" s="9">
        <f t="shared" si="6"/>
        <v>3.644225E7</v>
      </c>
      <c r="K500" t="str">
        <f t="shared" si="7"/>
        <v>Mid Price</v>
      </c>
      <c r="L500" t="str">
        <f t="shared" si="8"/>
        <v>Medium</v>
      </c>
      <c r="M500">
        <f t="shared" si="9"/>
        <v>42609.4</v>
      </c>
    </row>
    <row r="501" spans="8:8" ht="16.5" customHeight="1">
      <c r="A501" t="s">
        <v>981</v>
      </c>
      <c r="B501" t="s">
        <v>982</v>
      </c>
      <c r="C501" t="s">
        <v>687</v>
      </c>
      <c r="D501" t="str">
        <f t="shared" si="5"/>
        <v>Home&amp;Kitchen</v>
      </c>
      <c r="E501" s="5">
        <v>15999.0</v>
      </c>
      <c r="F501" s="5">
        <v>24500.0</v>
      </c>
      <c r="G501" s="6">
        <v>0.35</v>
      </c>
      <c r="H501" s="7">
        <v>4.0</v>
      </c>
      <c r="I501" s="8">
        <v>11206.0</v>
      </c>
      <c r="J501" s="9">
        <f t="shared" si="6"/>
        <v>2.74547E8</v>
      </c>
      <c r="K501" t="str">
        <f t="shared" si="7"/>
        <v>Luxury Price</v>
      </c>
      <c r="L501" t="str">
        <f t="shared" si="8"/>
        <v>High</v>
      </c>
      <c r="M501">
        <f t="shared" si="9"/>
        <v>44824.0</v>
      </c>
    </row>
    <row r="502" spans="8:8" ht="16.5" customHeight="1">
      <c r="A502" t="s">
        <v>983</v>
      </c>
      <c r="B502" t="s">
        <v>984</v>
      </c>
      <c r="C502" t="s">
        <v>224</v>
      </c>
      <c r="D502" t="str">
        <f t="shared" si="5"/>
        <v>Home&amp;Kitchen</v>
      </c>
      <c r="E502" s="5">
        <v>2089.0</v>
      </c>
      <c r="F502" s="5">
        <v>4000.0</v>
      </c>
      <c r="G502" s="6">
        <v>0.48</v>
      </c>
      <c r="H502" s="7">
        <v>4.2</v>
      </c>
      <c r="I502" s="8">
        <v>11199.0</v>
      </c>
      <c r="J502" s="9">
        <f t="shared" si="6"/>
        <v>4.4796E7</v>
      </c>
      <c r="K502" t="str">
        <f t="shared" si="7"/>
        <v>Mid Price</v>
      </c>
      <c r="L502" t="str">
        <f t="shared" si="8"/>
        <v>High</v>
      </c>
      <c r="M502">
        <f t="shared" si="9"/>
        <v>47035.8</v>
      </c>
    </row>
    <row r="503" spans="8:8" ht="16.5" customHeight="1">
      <c r="A503" t="s">
        <v>985</v>
      </c>
      <c r="B503" t="s">
        <v>986</v>
      </c>
      <c r="C503" t="s">
        <v>690</v>
      </c>
      <c r="D503" t="str">
        <f t="shared" si="5"/>
        <v>Home&amp;Kitchen</v>
      </c>
      <c r="E503" s="5">
        <v>2742.0</v>
      </c>
      <c r="F503" s="5">
        <v>3995.0</v>
      </c>
      <c r="G503" s="6">
        <v>0.31</v>
      </c>
      <c r="H503" s="7">
        <v>4.4</v>
      </c>
      <c r="I503" s="8">
        <v>11148.0</v>
      </c>
      <c r="J503" s="9">
        <f t="shared" si="6"/>
        <v>4.453626E7</v>
      </c>
      <c r="K503" t="str">
        <f t="shared" si="7"/>
        <v>Mid Price</v>
      </c>
      <c r="L503" t="str">
        <f t="shared" si="8"/>
        <v>High</v>
      </c>
      <c r="M503">
        <f t="shared" si="9"/>
        <v>49051.200000000004</v>
      </c>
    </row>
    <row r="504" spans="8:8" ht="16.5" customHeight="1">
      <c r="A504" t="s">
        <v>987</v>
      </c>
      <c r="B504" t="s">
        <v>988</v>
      </c>
      <c r="C504" t="s">
        <v>101</v>
      </c>
      <c r="D504" t="str">
        <f t="shared" si="5"/>
        <v>Computers&amp;Accessories</v>
      </c>
      <c r="E504" s="5">
        <v>1565.0</v>
      </c>
      <c r="F504" s="5">
        <v>2999.0</v>
      </c>
      <c r="G504" s="6">
        <v>0.48</v>
      </c>
      <c r="H504" s="7">
        <v>4.0</v>
      </c>
      <c r="I504" s="8">
        <v>11113.0</v>
      </c>
      <c r="J504" s="9">
        <f t="shared" si="6"/>
        <v>3.3327887E7</v>
      </c>
      <c r="K504" t="str">
        <f t="shared" si="7"/>
        <v>Mid Price</v>
      </c>
      <c r="L504" t="str">
        <f t="shared" si="8"/>
        <v>High</v>
      </c>
      <c r="M504">
        <f t="shared" si="9"/>
        <v>44452.0</v>
      </c>
    </row>
    <row r="505" spans="8:8" ht="16.5" customHeight="1">
      <c r="A505" t="s">
        <v>989</v>
      </c>
      <c r="B505" t="s">
        <v>990</v>
      </c>
      <c r="C505" t="s">
        <v>991</v>
      </c>
      <c r="D505" t="str">
        <f t="shared" si="5"/>
        <v>Computers&amp;Accessories</v>
      </c>
      <c r="E505" s="5">
        <v>1399.0</v>
      </c>
      <c r="F505" s="5">
        <v>2490.0</v>
      </c>
      <c r="G505" s="6">
        <v>0.44</v>
      </c>
      <c r="H505" s="7">
        <v>4.3</v>
      </c>
      <c r="I505" s="8">
        <v>11074.0</v>
      </c>
      <c r="J505" s="9">
        <f t="shared" si="6"/>
        <v>2.757426E7</v>
      </c>
      <c r="K505" t="str">
        <f t="shared" si="7"/>
        <v>Mid Price</v>
      </c>
      <c r="L505" t="str">
        <f t="shared" si="8"/>
        <v>High</v>
      </c>
      <c r="M505">
        <f t="shared" si="9"/>
        <v>47618.2</v>
      </c>
    </row>
    <row r="506" spans="8:8" ht="16.5" customHeight="1">
      <c r="A506" t="s">
        <v>992</v>
      </c>
      <c r="B506" t="s">
        <v>993</v>
      </c>
      <c r="C506" t="s">
        <v>29</v>
      </c>
      <c r="D506" t="str">
        <f t="shared" si="5"/>
        <v>Electronics</v>
      </c>
      <c r="E506" s="5">
        <v>34999.0</v>
      </c>
      <c r="F506" s="5">
        <v>38999.0</v>
      </c>
      <c r="G506" s="6">
        <v>0.1</v>
      </c>
      <c r="H506" s="7">
        <v>4.2</v>
      </c>
      <c r="I506" s="8">
        <v>11029.0</v>
      </c>
      <c r="J506" s="9">
        <f t="shared" si="6"/>
        <v>4.30119971E8</v>
      </c>
      <c r="K506" t="str">
        <f t="shared" si="7"/>
        <v>Luxury Price</v>
      </c>
      <c r="L506" t="str">
        <f t="shared" si="8"/>
        <v>High</v>
      </c>
      <c r="M506">
        <f t="shared" si="9"/>
        <v>46321.8</v>
      </c>
    </row>
    <row r="507" spans="8:8" ht="16.5" customHeight="1">
      <c r="A507" t="s">
        <v>994</v>
      </c>
      <c r="B507" t="s">
        <v>995</v>
      </c>
      <c r="C507" t="s">
        <v>22</v>
      </c>
      <c r="D507" t="str">
        <f t="shared" si="5"/>
        <v>Electronics</v>
      </c>
      <c r="E507" s="5">
        <v>1598.0</v>
      </c>
      <c r="F507" s="5">
        <v>2990.0</v>
      </c>
      <c r="G507" s="6">
        <v>0.47</v>
      </c>
      <c r="H507" s="7">
        <v>3.8</v>
      </c>
      <c r="I507" s="8">
        <v>11015.0</v>
      </c>
      <c r="J507" s="9">
        <f t="shared" si="6"/>
        <v>3.293485E7</v>
      </c>
      <c r="K507" t="str">
        <f t="shared" si="7"/>
        <v>Mid Price</v>
      </c>
      <c r="L507" t="str">
        <f t="shared" si="8"/>
        <v>Medium</v>
      </c>
      <c r="M507">
        <f t="shared" si="9"/>
        <v>41857.0</v>
      </c>
    </row>
    <row r="508" spans="8:8" ht="16.5" customHeight="1">
      <c r="A508" t="s">
        <v>996</v>
      </c>
      <c r="B508" t="s">
        <v>997</v>
      </c>
      <c r="C508" t="s">
        <v>998</v>
      </c>
      <c r="D508" t="str">
        <f t="shared" si="5"/>
        <v>Computers&amp;Accessories</v>
      </c>
      <c r="E508" s="5">
        <v>549.0</v>
      </c>
      <c r="F508" s="5">
        <v>1499.0</v>
      </c>
      <c r="G508" s="6">
        <v>0.63</v>
      </c>
      <c r="H508" s="7">
        <v>4.3</v>
      </c>
      <c r="I508" s="8">
        <v>11006.0</v>
      </c>
      <c r="J508" s="9">
        <f t="shared" si="6"/>
        <v>1.6497994E7</v>
      </c>
      <c r="K508" t="str">
        <f t="shared" si="7"/>
        <v>Mid Price</v>
      </c>
      <c r="L508" t="str">
        <f t="shared" si="8"/>
        <v>High</v>
      </c>
      <c r="M508">
        <f t="shared" si="9"/>
        <v>47325.799999999996</v>
      </c>
    </row>
    <row r="509" spans="8:8" ht="16.5" customHeight="1">
      <c r="A509" t="s">
        <v>999</v>
      </c>
      <c r="B509" t="s">
        <v>1000</v>
      </c>
      <c r="C509" t="s">
        <v>271</v>
      </c>
      <c r="D509" t="str">
        <f t="shared" si="5"/>
        <v>Home&amp;Kitchen</v>
      </c>
      <c r="E509" s="5">
        <v>2237.81</v>
      </c>
      <c r="F509" s="5">
        <v>3899.0</v>
      </c>
      <c r="G509" s="6">
        <v>0.43</v>
      </c>
      <c r="H509" s="7">
        <v>3.9</v>
      </c>
      <c r="I509" s="8">
        <v>11004.0</v>
      </c>
      <c r="J509" s="9">
        <f t="shared" si="6"/>
        <v>4.2904596E7</v>
      </c>
      <c r="K509" t="str">
        <f t="shared" si="7"/>
        <v>Mid Price</v>
      </c>
      <c r="L509" t="str">
        <f t="shared" si="8"/>
        <v>Medium</v>
      </c>
      <c r="M509">
        <f t="shared" si="9"/>
        <v>42915.6</v>
      </c>
    </row>
    <row r="510" spans="8:8" ht="16.5" customHeight="1">
      <c r="A510" t="s">
        <v>1001</v>
      </c>
      <c r="B510" t="s">
        <v>1002</v>
      </c>
      <c r="C510" t="s">
        <v>627</v>
      </c>
      <c r="D510" t="str">
        <f t="shared" si="5"/>
        <v>Computers&amp;Accessories</v>
      </c>
      <c r="E510" s="5">
        <v>1890.0</v>
      </c>
      <c r="F510" s="5">
        <v>5490.0</v>
      </c>
      <c r="G510" s="6">
        <v>0.66</v>
      </c>
      <c r="H510" s="7">
        <v>4.1</v>
      </c>
      <c r="I510" s="8">
        <v>10976.0</v>
      </c>
      <c r="J510" s="9">
        <f t="shared" si="6"/>
        <v>6.025824E7</v>
      </c>
      <c r="K510" t="str">
        <f t="shared" si="7"/>
        <v>High Price</v>
      </c>
      <c r="L510" t="str">
        <f t="shared" si="8"/>
        <v>High</v>
      </c>
      <c r="M510">
        <f t="shared" si="9"/>
        <v>45001.6</v>
      </c>
    </row>
    <row r="511" spans="8:8" ht="16.5" customHeight="1">
      <c r="A511" t="s">
        <v>1003</v>
      </c>
      <c r="B511" t="s">
        <v>1004</v>
      </c>
      <c r="C511" t="s">
        <v>15</v>
      </c>
      <c r="D511" t="str">
        <f t="shared" si="5"/>
        <v>Electronics</v>
      </c>
      <c r="E511" s="5">
        <v>279.0</v>
      </c>
      <c r="F511" s="5">
        <v>499.0</v>
      </c>
      <c r="G511" s="6">
        <v>0.44</v>
      </c>
      <c r="H511" s="7">
        <v>3.7</v>
      </c>
      <c r="I511" s="8">
        <v>10962.0</v>
      </c>
      <c r="J511" s="9">
        <f t="shared" si="6"/>
        <v>5470038.0</v>
      </c>
      <c r="K511" t="str">
        <f t="shared" si="7"/>
        <v>Low Price</v>
      </c>
      <c r="L511" t="str">
        <f t="shared" si="8"/>
        <v>Medium</v>
      </c>
      <c r="M511">
        <f t="shared" si="9"/>
        <v>40559.4</v>
      </c>
    </row>
    <row r="512" spans="8:8" ht="16.5" customHeight="1">
      <c r="A512" t="s">
        <v>1003</v>
      </c>
      <c r="B512" t="s">
        <v>1004</v>
      </c>
      <c r="C512" t="s">
        <v>15</v>
      </c>
      <c r="D512" t="str">
        <f t="shared" si="10" ref="D512:D766">LEFT(C512,FIND("|",C512)-1)</f>
        <v>Electronics</v>
      </c>
      <c r="E512" s="5">
        <v>279.0</v>
      </c>
      <c r="F512" s="5">
        <v>499.0</v>
      </c>
      <c r="G512" s="6">
        <v>0.44</v>
      </c>
      <c r="H512" s="7">
        <v>3.7</v>
      </c>
      <c r="I512" s="8">
        <v>10962.0</v>
      </c>
      <c r="J512" s="9">
        <f t="shared" si="11" ref="J512:J766">F512*I512</f>
        <v>5470038.0</v>
      </c>
      <c r="K512" t="str">
        <f t="shared" si="12" ref="K512:K766">IF(F512&lt;=500,"Low Price",IF(F512&lt;=5000,"Mid Price",IF(F512&lt;=20000,"High Price","Luxury Price")))</f>
        <v>Low Price</v>
      </c>
      <c r="L512" t="str">
        <f t="shared" si="13" ref="L512:L766">IF(H512&lt;3,"Low",IF(H512&lt;4,"Medium","High"))</f>
        <v>Medium</v>
      </c>
      <c r="M512">
        <f t="shared" si="14" ref="M512:M766">H512*I512</f>
        <v>40559.4</v>
      </c>
    </row>
    <row r="513" spans="8:8" ht="16.5" customHeight="1">
      <c r="A513" t="s">
        <v>1005</v>
      </c>
      <c r="B513" t="s">
        <v>1006</v>
      </c>
      <c r="C513" t="s">
        <v>71</v>
      </c>
      <c r="D513" t="str">
        <f t="shared" si="10"/>
        <v>Computers&amp;Accessories</v>
      </c>
      <c r="E513" s="5">
        <v>299.0</v>
      </c>
      <c r="F513" s="5">
        <v>485.0</v>
      </c>
      <c r="G513" s="6">
        <v>0.38</v>
      </c>
      <c r="H513" s="7">
        <v>4.3</v>
      </c>
      <c r="I513" s="8">
        <v>10911.0</v>
      </c>
      <c r="J513" s="9">
        <f t="shared" si="11"/>
        <v>5291835.0</v>
      </c>
      <c r="K513" t="str">
        <f t="shared" si="12"/>
        <v>Low Price</v>
      </c>
      <c r="L513" t="str">
        <f t="shared" si="13"/>
        <v>High</v>
      </c>
      <c r="M513">
        <f t="shared" si="14"/>
        <v>46917.299999999996</v>
      </c>
    </row>
    <row r="514" spans="8:8" ht="16.5" customHeight="1">
      <c r="A514" t="s">
        <v>1007</v>
      </c>
      <c r="B514" t="s">
        <v>1008</v>
      </c>
      <c r="C514" t="s">
        <v>1009</v>
      </c>
      <c r="D514" t="str">
        <f t="shared" si="10"/>
        <v>Home&amp;Kitchen</v>
      </c>
      <c r="E514" s="5">
        <v>600.0</v>
      </c>
      <c r="F514" s="5">
        <v>600.0</v>
      </c>
      <c r="G514" s="6">
        <v>0.0</v>
      </c>
      <c r="H514" s="7">
        <v>4.1</v>
      </c>
      <c r="I514" s="8">
        <v>10907.0</v>
      </c>
      <c r="J514" s="9">
        <f t="shared" si="11"/>
        <v>6544200.0</v>
      </c>
      <c r="K514" t="str">
        <f t="shared" si="12"/>
        <v>Mid Price</v>
      </c>
      <c r="L514" t="str">
        <f t="shared" si="13"/>
        <v>High</v>
      </c>
      <c r="M514">
        <f t="shared" si="14"/>
        <v>44718.7</v>
      </c>
    </row>
    <row r="515" spans="8:8" ht="16.5" customHeight="1">
      <c r="A515" t="s">
        <v>1010</v>
      </c>
      <c r="B515" t="s">
        <v>1011</v>
      </c>
      <c r="C515" t="s">
        <v>1012</v>
      </c>
      <c r="D515" t="str">
        <f t="shared" si="10"/>
        <v>Computers&amp;Accessories</v>
      </c>
      <c r="E515" s="5">
        <v>149.0</v>
      </c>
      <c r="F515" s="5">
        <v>149.0</v>
      </c>
      <c r="G515" s="6">
        <v>0.0</v>
      </c>
      <c r="H515" s="7">
        <v>4.3</v>
      </c>
      <c r="I515" s="8">
        <v>10833.0</v>
      </c>
      <c r="J515" s="9">
        <f t="shared" si="11"/>
        <v>1614117.0</v>
      </c>
      <c r="K515" t="str">
        <f t="shared" si="12"/>
        <v>Low Price</v>
      </c>
      <c r="L515" t="str">
        <f t="shared" si="13"/>
        <v>High</v>
      </c>
      <c r="M515">
        <f t="shared" si="14"/>
        <v>46581.9</v>
      </c>
    </row>
    <row r="516" spans="8:8" ht="16.5" customHeight="1">
      <c r="A516" t="s">
        <v>1010</v>
      </c>
      <c r="B516" t="s">
        <v>1011</v>
      </c>
      <c r="C516" t="s">
        <v>1012</v>
      </c>
      <c r="D516" t="str">
        <f t="shared" si="10"/>
        <v>Computers&amp;Accessories</v>
      </c>
      <c r="E516" s="5">
        <v>149.0</v>
      </c>
      <c r="F516" s="5">
        <v>149.0</v>
      </c>
      <c r="G516" s="6">
        <v>0.0</v>
      </c>
      <c r="H516" s="7">
        <v>4.3</v>
      </c>
      <c r="I516" s="8">
        <v>10833.0</v>
      </c>
      <c r="J516" s="9">
        <f t="shared" si="11"/>
        <v>1614117.0</v>
      </c>
      <c r="K516" t="str">
        <f t="shared" si="12"/>
        <v>Low Price</v>
      </c>
      <c r="L516" t="str">
        <f t="shared" si="13"/>
        <v>High</v>
      </c>
      <c r="M516">
        <f t="shared" si="14"/>
        <v>46581.9</v>
      </c>
    </row>
    <row r="517" spans="8:8" ht="16.5" customHeight="1">
      <c r="A517" t="s">
        <v>1013</v>
      </c>
      <c r="B517" t="s">
        <v>1014</v>
      </c>
      <c r="C517" t="s">
        <v>465</v>
      </c>
      <c r="D517" t="str">
        <f t="shared" si="10"/>
        <v>Electronics</v>
      </c>
      <c r="E517" s="5">
        <v>326.0</v>
      </c>
      <c r="F517" s="5">
        <v>799.0</v>
      </c>
      <c r="G517" s="6">
        <v>0.59</v>
      </c>
      <c r="H517" s="7">
        <v>4.4</v>
      </c>
      <c r="I517" s="8">
        <v>10773.0</v>
      </c>
      <c r="J517" s="9">
        <f t="shared" si="11"/>
        <v>8607627.0</v>
      </c>
      <c r="K517" t="str">
        <f t="shared" si="12"/>
        <v>Mid Price</v>
      </c>
      <c r="L517" t="str">
        <f t="shared" si="13"/>
        <v>High</v>
      </c>
      <c r="M517">
        <f t="shared" si="14"/>
        <v>47401.200000000004</v>
      </c>
    </row>
    <row r="518" spans="8:8" ht="16.5" customHeight="1">
      <c r="A518" t="s">
        <v>1015</v>
      </c>
      <c r="B518" t="s">
        <v>1016</v>
      </c>
      <c r="C518" t="s">
        <v>697</v>
      </c>
      <c r="D518" t="str">
        <f t="shared" si="10"/>
        <v>Computers&amp;Accessories</v>
      </c>
      <c r="E518" s="5">
        <v>1995.0</v>
      </c>
      <c r="F518" s="5">
        <v>2895.0</v>
      </c>
      <c r="G518" s="6">
        <v>0.31</v>
      </c>
      <c r="H518" s="7">
        <v>4.6</v>
      </c>
      <c r="I518" s="8">
        <v>10760.0</v>
      </c>
      <c r="J518" s="9">
        <f t="shared" si="11"/>
        <v>3.11502E7</v>
      </c>
      <c r="K518" t="str">
        <f t="shared" si="12"/>
        <v>Mid Price</v>
      </c>
      <c r="L518" t="str">
        <f t="shared" si="13"/>
        <v>High</v>
      </c>
      <c r="M518">
        <f t="shared" si="14"/>
        <v>49495.99999999999</v>
      </c>
    </row>
    <row r="519" spans="8:8" ht="16.5" customHeight="1">
      <c r="A519" t="s">
        <v>1017</v>
      </c>
      <c r="B519" t="s">
        <v>1018</v>
      </c>
      <c r="C519" t="s">
        <v>195</v>
      </c>
      <c r="D519" t="str">
        <f t="shared" si="10"/>
        <v>Electronics</v>
      </c>
      <c r="E519" s="5">
        <v>899.0</v>
      </c>
      <c r="F519" s="5">
        <v>1199.0</v>
      </c>
      <c r="G519" s="6">
        <v>0.25</v>
      </c>
      <c r="H519" s="7">
        <v>3.8</v>
      </c>
      <c r="I519" s="8">
        <v>10751.0</v>
      </c>
      <c r="J519" s="9">
        <f t="shared" si="11"/>
        <v>1.2890449E7</v>
      </c>
      <c r="K519" t="str">
        <f t="shared" si="12"/>
        <v>Mid Price</v>
      </c>
      <c r="L519" t="str">
        <f t="shared" si="13"/>
        <v>Medium</v>
      </c>
      <c r="M519">
        <f t="shared" si="14"/>
        <v>40853.799999999996</v>
      </c>
    </row>
    <row r="520" spans="8:8" ht="16.5" customHeight="1">
      <c r="A520" t="s">
        <v>1019</v>
      </c>
      <c r="B520" t="s">
        <v>1020</v>
      </c>
      <c r="C520" t="s">
        <v>101</v>
      </c>
      <c r="D520" t="str">
        <f t="shared" si="10"/>
        <v>Computers&amp;Accessories</v>
      </c>
      <c r="E520" s="5">
        <v>1199.0</v>
      </c>
      <c r="F520" s="5">
        <v>2999.0</v>
      </c>
      <c r="G520" s="6">
        <v>0.6</v>
      </c>
      <c r="H520" s="7">
        <v>4.1</v>
      </c>
      <c r="I520" s="8">
        <v>10725.0</v>
      </c>
      <c r="J520" s="9">
        <f t="shared" si="11"/>
        <v>3.2164275E7</v>
      </c>
      <c r="K520" t="str">
        <f t="shared" si="12"/>
        <v>Mid Price</v>
      </c>
      <c r="L520" t="str">
        <f t="shared" si="13"/>
        <v>High</v>
      </c>
      <c r="M520">
        <f t="shared" si="14"/>
        <v>43972.49999999999</v>
      </c>
    </row>
    <row r="521" spans="8:8" ht="16.5" customHeight="1">
      <c r="A521" t="s">
        <v>1021</v>
      </c>
      <c r="B521" t="s">
        <v>1022</v>
      </c>
      <c r="C521" t="s">
        <v>1023</v>
      </c>
      <c r="D521" t="str">
        <f t="shared" si="10"/>
        <v>Home&amp;Kitchen</v>
      </c>
      <c r="E521" s="5">
        <v>90.0</v>
      </c>
      <c r="F521" s="5">
        <v>100.0</v>
      </c>
      <c r="G521" s="6">
        <v>0.1</v>
      </c>
      <c r="H521" s="7">
        <v>4.4</v>
      </c>
      <c r="I521" s="8">
        <v>10718.0</v>
      </c>
      <c r="J521" s="9">
        <f t="shared" si="11"/>
        <v>1071800.0</v>
      </c>
      <c r="K521" t="str">
        <f t="shared" si="12"/>
        <v>Low Price</v>
      </c>
      <c r="L521" t="str">
        <f t="shared" si="13"/>
        <v>High</v>
      </c>
      <c r="M521">
        <f t="shared" si="14"/>
        <v>47159.200000000004</v>
      </c>
    </row>
    <row r="522" spans="8:8" ht="16.5" customHeight="1">
      <c r="A522" t="s">
        <v>1024</v>
      </c>
      <c r="B522" t="s">
        <v>1025</v>
      </c>
      <c r="C522" t="s">
        <v>142</v>
      </c>
      <c r="D522" t="str">
        <f t="shared" si="10"/>
        <v>Electronics</v>
      </c>
      <c r="E522" s="5">
        <v>1898.0</v>
      </c>
      <c r="F522" s="5">
        <v>4999.0</v>
      </c>
      <c r="G522" s="6">
        <v>0.62</v>
      </c>
      <c r="H522" s="7">
        <v>4.1</v>
      </c>
      <c r="I522" s="8">
        <v>10689.0</v>
      </c>
      <c r="J522" s="9">
        <f t="shared" si="11"/>
        <v>5.3434311E7</v>
      </c>
      <c r="K522" t="str">
        <f t="shared" si="12"/>
        <v>Mid Price</v>
      </c>
      <c r="L522" t="str">
        <f t="shared" si="13"/>
        <v>High</v>
      </c>
      <c r="M522">
        <f t="shared" si="14"/>
        <v>43824.899999999994</v>
      </c>
    </row>
    <row r="523" spans="8:8" ht="16.5" customHeight="1">
      <c r="A523" t="s">
        <v>1024</v>
      </c>
      <c r="B523" t="s">
        <v>1025</v>
      </c>
      <c r="C523" t="s">
        <v>142</v>
      </c>
      <c r="D523" t="str">
        <f t="shared" si="10"/>
        <v>Electronics</v>
      </c>
      <c r="E523" s="5">
        <v>1999.0</v>
      </c>
      <c r="F523" s="5">
        <v>4999.0</v>
      </c>
      <c r="G523" s="6">
        <v>0.6</v>
      </c>
      <c r="H523" s="7">
        <v>4.1</v>
      </c>
      <c r="I523" s="8">
        <v>10689.0</v>
      </c>
      <c r="J523" s="9">
        <f t="shared" si="11"/>
        <v>5.3434311E7</v>
      </c>
      <c r="K523" t="str">
        <f t="shared" si="12"/>
        <v>Mid Price</v>
      </c>
      <c r="L523" t="str">
        <f t="shared" si="13"/>
        <v>High</v>
      </c>
      <c r="M523">
        <f t="shared" si="14"/>
        <v>43824.899999999994</v>
      </c>
    </row>
    <row r="524" spans="8:8" ht="16.5" customHeight="1">
      <c r="A524" t="s">
        <v>1026</v>
      </c>
      <c r="B524" t="s">
        <v>1027</v>
      </c>
      <c r="C524" t="s">
        <v>204</v>
      </c>
      <c r="D524" t="str">
        <f t="shared" si="10"/>
        <v>Computers&amp;Accessories</v>
      </c>
      <c r="E524" s="5">
        <v>1490.0</v>
      </c>
      <c r="F524" s="5">
        <v>2295.0</v>
      </c>
      <c r="G524" s="6">
        <v>0.35</v>
      </c>
      <c r="H524" s="7">
        <v>4.6</v>
      </c>
      <c r="I524" s="8">
        <v>10652.0</v>
      </c>
      <c r="J524" s="9">
        <f t="shared" si="11"/>
        <v>2.444634E7</v>
      </c>
      <c r="K524" t="str">
        <f t="shared" si="12"/>
        <v>Mid Price</v>
      </c>
      <c r="L524" t="str">
        <f t="shared" si="13"/>
        <v>High</v>
      </c>
      <c r="M524">
        <f t="shared" si="14"/>
        <v>48999.2</v>
      </c>
    </row>
    <row r="525" spans="8:8" ht="16.5" customHeight="1">
      <c r="A525" t="s">
        <v>1028</v>
      </c>
      <c r="B525" t="s">
        <v>1029</v>
      </c>
      <c r="C525" t="s">
        <v>71</v>
      </c>
      <c r="D525" t="str">
        <f t="shared" si="10"/>
        <v>Computers&amp;Accessories</v>
      </c>
      <c r="E525" s="5">
        <v>325.0</v>
      </c>
      <c r="F525" s="5">
        <v>1299.0</v>
      </c>
      <c r="G525" s="6">
        <v>0.75</v>
      </c>
      <c r="H525" s="7">
        <v>4.2</v>
      </c>
      <c r="I525" s="8">
        <v>10576.0</v>
      </c>
      <c r="J525" s="9">
        <f t="shared" si="11"/>
        <v>1.3738224E7</v>
      </c>
      <c r="K525" t="str">
        <f t="shared" si="12"/>
        <v>Mid Price</v>
      </c>
      <c r="L525" t="str">
        <f t="shared" si="13"/>
        <v>High</v>
      </c>
      <c r="M525">
        <f t="shared" si="14"/>
        <v>44419.200000000004</v>
      </c>
    </row>
    <row r="526" spans="8:8" ht="16.5" customHeight="1">
      <c r="A526" t="s">
        <v>1030</v>
      </c>
      <c r="B526" t="s">
        <v>1031</v>
      </c>
      <c r="C526" t="s">
        <v>71</v>
      </c>
      <c r="D526" t="str">
        <f t="shared" si="10"/>
        <v>Computers&amp;Accessories</v>
      </c>
      <c r="E526" s="5">
        <v>325.0</v>
      </c>
      <c r="F526" s="5">
        <v>1099.0</v>
      </c>
      <c r="G526" s="6">
        <v>0.7</v>
      </c>
      <c r="H526" s="7">
        <v>4.2</v>
      </c>
      <c r="I526" s="8">
        <v>10576.0</v>
      </c>
      <c r="J526" s="9">
        <f t="shared" si="11"/>
        <v>1.1623024E7</v>
      </c>
      <c r="K526" t="str">
        <f t="shared" si="12"/>
        <v>Mid Price</v>
      </c>
      <c r="L526" t="str">
        <f t="shared" si="13"/>
        <v>High</v>
      </c>
      <c r="M526">
        <f t="shared" si="14"/>
        <v>44419.200000000004</v>
      </c>
    </row>
    <row r="527" spans="8:8" ht="16.5" customHeight="1">
      <c r="A527" t="s">
        <v>1028</v>
      </c>
      <c r="B527" t="s">
        <v>1029</v>
      </c>
      <c r="C527" t="s">
        <v>71</v>
      </c>
      <c r="D527" t="str">
        <f t="shared" si="10"/>
        <v>Computers&amp;Accessories</v>
      </c>
      <c r="E527" s="5">
        <v>325.0</v>
      </c>
      <c r="F527" s="5">
        <v>1299.0</v>
      </c>
      <c r="G527" s="6">
        <v>0.75</v>
      </c>
      <c r="H527" s="7">
        <v>4.2</v>
      </c>
      <c r="I527" s="8">
        <v>10576.0</v>
      </c>
      <c r="J527" s="9">
        <f t="shared" si="11"/>
        <v>1.3738224E7</v>
      </c>
      <c r="K527" t="str">
        <f t="shared" si="12"/>
        <v>Mid Price</v>
      </c>
      <c r="L527" t="str">
        <f t="shared" si="13"/>
        <v>High</v>
      </c>
      <c r="M527">
        <f t="shared" si="14"/>
        <v>44419.200000000004</v>
      </c>
    </row>
    <row r="528" spans="8:8" ht="16.5" customHeight="1">
      <c r="A528" t="s">
        <v>1032</v>
      </c>
      <c r="B528" t="s">
        <v>1033</v>
      </c>
      <c r="C528" t="s">
        <v>697</v>
      </c>
      <c r="D528" t="str">
        <f t="shared" si="10"/>
        <v>Computers&amp;Accessories</v>
      </c>
      <c r="E528" s="5">
        <v>1495.0</v>
      </c>
      <c r="F528" s="5">
        <v>1995.0</v>
      </c>
      <c r="G528" s="6">
        <v>0.25</v>
      </c>
      <c r="H528" s="7">
        <v>4.5</v>
      </c>
      <c r="I528" s="8">
        <v>10541.0</v>
      </c>
      <c r="J528" s="9">
        <f t="shared" si="11"/>
        <v>2.1029295E7</v>
      </c>
      <c r="K528" t="str">
        <f t="shared" si="12"/>
        <v>Mid Price</v>
      </c>
      <c r="L528" t="str">
        <f t="shared" si="13"/>
        <v>High</v>
      </c>
      <c r="M528">
        <f t="shared" si="14"/>
        <v>47434.5</v>
      </c>
    </row>
    <row r="529" spans="8:8" ht="16.5" customHeight="1">
      <c r="A529" t="s">
        <v>1034</v>
      </c>
      <c r="B529" t="s">
        <v>1035</v>
      </c>
      <c r="C529" t="s">
        <v>1036</v>
      </c>
      <c r="D529" t="str">
        <f t="shared" si="10"/>
        <v>Electronics</v>
      </c>
      <c r="E529" s="5">
        <v>9490.0</v>
      </c>
      <c r="F529" s="5">
        <v>15990.0</v>
      </c>
      <c r="G529" s="6">
        <v>0.41</v>
      </c>
      <c r="H529" s="7">
        <v>3.9</v>
      </c>
      <c r="I529" s="8">
        <v>10480.0</v>
      </c>
      <c r="J529" s="9">
        <f t="shared" si="11"/>
        <v>1.675752E8</v>
      </c>
      <c r="K529" t="str">
        <f t="shared" si="12"/>
        <v>High Price</v>
      </c>
      <c r="L529" t="str">
        <f t="shared" si="13"/>
        <v>Medium</v>
      </c>
      <c r="M529">
        <f t="shared" si="14"/>
        <v>40872.0</v>
      </c>
    </row>
    <row r="530" spans="8:8" ht="16.5" customHeight="1">
      <c r="A530" t="s">
        <v>1037</v>
      </c>
      <c r="B530" t="s">
        <v>1038</v>
      </c>
      <c r="C530" t="s">
        <v>347</v>
      </c>
      <c r="D530" t="str">
        <f t="shared" si="10"/>
        <v>Computers&amp;Accessories</v>
      </c>
      <c r="E530" s="5">
        <v>1149.0</v>
      </c>
      <c r="F530" s="5">
        <v>1499.0</v>
      </c>
      <c r="G530" s="6">
        <v>0.23</v>
      </c>
      <c r="H530" s="7">
        <v>4.1</v>
      </c>
      <c r="I530" s="8">
        <v>10443.0</v>
      </c>
      <c r="J530" s="9">
        <f t="shared" si="11"/>
        <v>1.5654057E7</v>
      </c>
      <c r="K530" t="str">
        <f t="shared" si="12"/>
        <v>Mid Price</v>
      </c>
      <c r="L530" t="str">
        <f t="shared" si="13"/>
        <v>High</v>
      </c>
      <c r="M530">
        <f t="shared" si="14"/>
        <v>42816.299999999996</v>
      </c>
    </row>
    <row r="531" spans="8:8" ht="16.5" customHeight="1">
      <c r="A531" t="s">
        <v>1039</v>
      </c>
      <c r="B531" t="s">
        <v>1040</v>
      </c>
      <c r="C531" t="s">
        <v>1041</v>
      </c>
      <c r="D531" t="str">
        <f t="shared" si="10"/>
        <v>Home&amp;Kitchen</v>
      </c>
      <c r="E531" s="5">
        <v>6199.0</v>
      </c>
      <c r="F531" s="5">
        <v>10999.0</v>
      </c>
      <c r="G531" s="6">
        <v>0.44</v>
      </c>
      <c r="H531" s="7">
        <v>4.2</v>
      </c>
      <c r="I531" s="8">
        <v>10429.0</v>
      </c>
      <c r="J531" s="9">
        <f t="shared" si="11"/>
        <v>1.14708571E8</v>
      </c>
      <c r="K531" t="str">
        <f t="shared" si="12"/>
        <v>High Price</v>
      </c>
      <c r="L531" t="str">
        <f t="shared" si="13"/>
        <v>High</v>
      </c>
      <c r="M531">
        <f t="shared" si="14"/>
        <v>43801.8</v>
      </c>
    </row>
    <row r="532" spans="8:8" ht="16.5" customHeight="1">
      <c r="A532" t="s">
        <v>1042</v>
      </c>
      <c r="B532" t="s">
        <v>1043</v>
      </c>
      <c r="C532" t="s">
        <v>227</v>
      </c>
      <c r="D532" t="str">
        <f t="shared" si="10"/>
        <v>Home&amp;Kitchen</v>
      </c>
      <c r="E532" s="5">
        <v>3599.0</v>
      </c>
      <c r="F532" s="5">
        <v>7299.0</v>
      </c>
      <c r="G532" s="6">
        <v>0.51</v>
      </c>
      <c r="H532" s="7">
        <v>4.0</v>
      </c>
      <c r="I532" s="8">
        <v>10324.0</v>
      </c>
      <c r="J532" s="9">
        <f t="shared" si="11"/>
        <v>7.5354876E7</v>
      </c>
      <c r="K532" t="str">
        <f t="shared" si="12"/>
        <v>High Price</v>
      </c>
      <c r="L532" t="str">
        <f t="shared" si="13"/>
        <v>High</v>
      </c>
      <c r="M532">
        <f t="shared" si="14"/>
        <v>41296.0</v>
      </c>
    </row>
    <row r="533" spans="8:8" ht="16.5" customHeight="1">
      <c r="A533" t="s">
        <v>1044</v>
      </c>
      <c r="B533" t="s">
        <v>1045</v>
      </c>
      <c r="C533" t="s">
        <v>824</v>
      </c>
      <c r="D533" t="str">
        <f t="shared" si="10"/>
        <v>Home&amp;Kitchen</v>
      </c>
      <c r="E533" s="5">
        <v>6800.0</v>
      </c>
      <c r="F533" s="5">
        <v>11500.0</v>
      </c>
      <c r="G533" s="6">
        <v>0.41</v>
      </c>
      <c r="H533" s="7">
        <v>4.1</v>
      </c>
      <c r="I533" s="8">
        <v>10308.0</v>
      </c>
      <c r="J533" s="9">
        <f t="shared" si="11"/>
        <v>1.18542E8</v>
      </c>
      <c r="K533" t="str">
        <f t="shared" si="12"/>
        <v>High Price</v>
      </c>
      <c r="L533" t="str">
        <f t="shared" si="13"/>
        <v>High</v>
      </c>
      <c r="M533">
        <f t="shared" si="14"/>
        <v>42262.799999999996</v>
      </c>
    </row>
    <row r="534" spans="8:8" ht="16.5" customHeight="1">
      <c r="A534" t="s">
        <v>1046</v>
      </c>
      <c r="B534" t="s">
        <v>1047</v>
      </c>
      <c r="C534" t="s">
        <v>1048</v>
      </c>
      <c r="D534" t="str">
        <f t="shared" si="10"/>
        <v>Home&amp;Kitchen</v>
      </c>
      <c r="E534" s="5">
        <v>199.0</v>
      </c>
      <c r="F534" s="5">
        <v>499.0</v>
      </c>
      <c r="G534" s="6">
        <v>0.6</v>
      </c>
      <c r="H534" s="7">
        <v>4.0</v>
      </c>
      <c r="I534" s="8">
        <v>10234.0</v>
      </c>
      <c r="J534" s="9">
        <f t="shared" si="11"/>
        <v>5106766.0</v>
      </c>
      <c r="K534" t="str">
        <f t="shared" si="12"/>
        <v>Low Price</v>
      </c>
      <c r="L534" t="str">
        <f t="shared" si="13"/>
        <v>High</v>
      </c>
      <c r="M534">
        <f t="shared" si="14"/>
        <v>40936.0</v>
      </c>
    </row>
    <row r="535" spans="8:8" ht="16.5" customHeight="1">
      <c r="A535" t="s">
        <v>1049</v>
      </c>
      <c r="B535" t="s">
        <v>1050</v>
      </c>
      <c r="C535" t="s">
        <v>142</v>
      </c>
      <c r="D535" t="str">
        <f t="shared" si="10"/>
        <v>Electronics</v>
      </c>
      <c r="E535" s="5">
        <v>3999.0</v>
      </c>
      <c r="F535" s="5">
        <v>6999.0</v>
      </c>
      <c r="G535" s="6">
        <v>0.43</v>
      </c>
      <c r="H535" s="7">
        <v>4.1</v>
      </c>
      <c r="I535" s="8">
        <v>10229.0</v>
      </c>
      <c r="J535" s="9">
        <f t="shared" si="11"/>
        <v>7.1592771E7</v>
      </c>
      <c r="K535" t="str">
        <f t="shared" si="12"/>
        <v>High Price</v>
      </c>
      <c r="L535" t="str">
        <f t="shared" si="13"/>
        <v>High</v>
      </c>
      <c r="M535">
        <f t="shared" si="14"/>
        <v>41938.899999999994</v>
      </c>
    </row>
    <row r="536" spans="8:8" ht="16.5" customHeight="1">
      <c r="A536" t="s">
        <v>1051</v>
      </c>
      <c r="B536" t="s">
        <v>1052</v>
      </c>
      <c r="C536" t="s">
        <v>1053</v>
      </c>
      <c r="D536" t="str">
        <f t="shared" si="10"/>
        <v>Computers&amp;Accessories</v>
      </c>
      <c r="E536" s="5">
        <v>179.0</v>
      </c>
      <c r="F536" s="5">
        <v>499.0</v>
      </c>
      <c r="G536" s="6">
        <v>0.64</v>
      </c>
      <c r="H536" s="7">
        <v>4.1</v>
      </c>
      <c r="I536" s="8">
        <v>10174.0</v>
      </c>
      <c r="J536" s="9">
        <f t="shared" si="11"/>
        <v>5076826.0</v>
      </c>
      <c r="K536" t="str">
        <f t="shared" si="12"/>
        <v>Low Price</v>
      </c>
      <c r="L536" t="str">
        <f t="shared" si="13"/>
        <v>High</v>
      </c>
      <c r="M536">
        <f t="shared" si="14"/>
        <v>41713.399999999994</v>
      </c>
    </row>
    <row r="537" spans="8:8" ht="16.5" customHeight="1">
      <c r="A537" t="s">
        <v>1054</v>
      </c>
      <c r="B537" t="s">
        <v>1055</v>
      </c>
      <c r="C537" t="s">
        <v>1056</v>
      </c>
      <c r="D537" t="str">
        <f t="shared" si="10"/>
        <v>Home&amp;Kitchen</v>
      </c>
      <c r="E537" s="5">
        <v>200.0</v>
      </c>
      <c r="F537" s="5">
        <v>230.0</v>
      </c>
      <c r="G537" s="6">
        <v>0.13</v>
      </c>
      <c r="H537" s="7">
        <v>4.4</v>
      </c>
      <c r="I537" s="8">
        <v>10170.0</v>
      </c>
      <c r="J537" s="9">
        <f t="shared" si="11"/>
        <v>2339100.0</v>
      </c>
      <c r="K537" t="str">
        <f t="shared" si="12"/>
        <v>Low Price</v>
      </c>
      <c r="L537" t="str">
        <f t="shared" si="13"/>
        <v>High</v>
      </c>
      <c r="M537">
        <f t="shared" si="14"/>
        <v>44748.0</v>
      </c>
    </row>
    <row r="538" spans="8:8" ht="16.5" customHeight="1">
      <c r="A538" t="s">
        <v>1057</v>
      </c>
      <c r="B538" t="s">
        <v>1058</v>
      </c>
      <c r="C538" t="s">
        <v>57</v>
      </c>
      <c r="D538" t="str">
        <f t="shared" si="10"/>
        <v>Computers&amp;Accessories</v>
      </c>
      <c r="E538" s="5">
        <v>269.0</v>
      </c>
      <c r="F538" s="5">
        <v>800.0</v>
      </c>
      <c r="G538" s="6">
        <v>0.66</v>
      </c>
      <c r="H538" s="7">
        <v>3.6</v>
      </c>
      <c r="I538" s="8">
        <v>10134.0</v>
      </c>
      <c r="J538" s="9">
        <f t="shared" si="11"/>
        <v>8107200.0</v>
      </c>
      <c r="K538" t="str">
        <f t="shared" si="12"/>
        <v>Mid Price</v>
      </c>
      <c r="L538" t="str">
        <f t="shared" si="13"/>
        <v>Medium</v>
      </c>
      <c r="M538">
        <f t="shared" si="14"/>
        <v>36482.4</v>
      </c>
    </row>
    <row r="539" spans="8:8" ht="16.5" customHeight="1">
      <c r="A539" t="s">
        <v>1057</v>
      </c>
      <c r="B539" t="s">
        <v>1058</v>
      </c>
      <c r="C539" t="s">
        <v>57</v>
      </c>
      <c r="D539" t="str">
        <f t="shared" si="10"/>
        <v>Computers&amp;Accessories</v>
      </c>
      <c r="E539" s="5">
        <v>269.0</v>
      </c>
      <c r="F539" s="5">
        <v>800.0</v>
      </c>
      <c r="G539" s="6">
        <v>0.66</v>
      </c>
      <c r="H539" s="7">
        <v>3.6</v>
      </c>
      <c r="I539" s="8">
        <v>10134.0</v>
      </c>
      <c r="J539" s="9">
        <f t="shared" si="11"/>
        <v>8107200.0</v>
      </c>
      <c r="K539" t="str">
        <f t="shared" si="12"/>
        <v>Mid Price</v>
      </c>
      <c r="L539" t="str">
        <f t="shared" si="13"/>
        <v>Medium</v>
      </c>
      <c r="M539">
        <f t="shared" si="14"/>
        <v>36482.4</v>
      </c>
    </row>
    <row r="540" spans="8:8" ht="16.5" customHeight="1">
      <c r="A540" t="s">
        <v>1059</v>
      </c>
      <c r="B540" t="s">
        <v>1060</v>
      </c>
      <c r="C540" t="s">
        <v>1061</v>
      </c>
      <c r="D540" t="str">
        <f t="shared" si="10"/>
        <v>Computers&amp;Accessories</v>
      </c>
      <c r="E540" s="5">
        <v>199.0</v>
      </c>
      <c r="F540" s="5">
        <v>499.0</v>
      </c>
      <c r="G540" s="6">
        <v>0.6</v>
      </c>
      <c r="H540" s="7">
        <v>4.3</v>
      </c>
      <c r="I540" s="8">
        <v>9998.0</v>
      </c>
      <c r="J540" s="9">
        <f t="shared" si="11"/>
        <v>4989002.0</v>
      </c>
      <c r="K540" t="str">
        <f t="shared" si="12"/>
        <v>Low Price</v>
      </c>
      <c r="L540" t="str">
        <f t="shared" si="13"/>
        <v>High</v>
      </c>
      <c r="M540">
        <f t="shared" si="14"/>
        <v>42991.4</v>
      </c>
    </row>
    <row r="541" spans="8:8" ht="16.5" customHeight="1">
      <c r="A541" t="s">
        <v>1062</v>
      </c>
      <c r="B541" t="s">
        <v>1063</v>
      </c>
      <c r="C541" t="s">
        <v>557</v>
      </c>
      <c r="D541" t="str">
        <f t="shared" si="10"/>
        <v>Computers&amp;Accessories</v>
      </c>
      <c r="E541" s="5">
        <v>449.0</v>
      </c>
      <c r="F541" s="5">
        <v>999.0</v>
      </c>
      <c r="G541" s="6">
        <v>0.55</v>
      </c>
      <c r="H541" s="7">
        <v>4.4</v>
      </c>
      <c r="I541" s="8">
        <v>9940.0</v>
      </c>
      <c r="J541" s="9">
        <f t="shared" si="11"/>
        <v>9930060.0</v>
      </c>
      <c r="K541" t="str">
        <f t="shared" si="12"/>
        <v>Mid Price</v>
      </c>
      <c r="L541" t="str">
        <f t="shared" si="13"/>
        <v>High</v>
      </c>
      <c r="M541">
        <f t="shared" si="14"/>
        <v>43736.0</v>
      </c>
    </row>
    <row r="542" spans="8:8" ht="16.5" customHeight="1">
      <c r="A542" t="s">
        <v>1064</v>
      </c>
      <c r="B542" t="s">
        <v>1065</v>
      </c>
      <c r="C542" t="s">
        <v>71</v>
      </c>
      <c r="D542" t="str">
        <f t="shared" si="10"/>
        <v>Computers&amp;Accessories</v>
      </c>
      <c r="E542" s="5">
        <v>333.0</v>
      </c>
      <c r="F542" s="5">
        <v>999.0</v>
      </c>
      <c r="G542" s="6">
        <v>0.67</v>
      </c>
      <c r="H542" s="7">
        <v>3.3</v>
      </c>
      <c r="I542" s="8">
        <v>9792.0</v>
      </c>
      <c r="J542" s="9">
        <f t="shared" si="11"/>
        <v>9782208.0</v>
      </c>
      <c r="K542" t="str">
        <f t="shared" si="12"/>
        <v>Mid Price</v>
      </c>
      <c r="L542" t="str">
        <f t="shared" si="13"/>
        <v>Medium</v>
      </c>
      <c r="M542">
        <f t="shared" si="14"/>
        <v>32313.6</v>
      </c>
    </row>
    <row r="543" spans="8:8" ht="16.5" customHeight="1">
      <c r="A543" t="s">
        <v>1064</v>
      </c>
      <c r="B543" t="s">
        <v>1065</v>
      </c>
      <c r="C543" t="s">
        <v>71</v>
      </c>
      <c r="D543" t="str">
        <f t="shared" si="10"/>
        <v>Computers&amp;Accessories</v>
      </c>
      <c r="E543" s="5">
        <v>333.0</v>
      </c>
      <c r="F543" s="5">
        <v>999.0</v>
      </c>
      <c r="G543" s="6">
        <v>0.67</v>
      </c>
      <c r="H543" s="7">
        <v>3.3</v>
      </c>
      <c r="I543" s="8">
        <v>9792.0</v>
      </c>
      <c r="J543" s="9">
        <f t="shared" si="11"/>
        <v>9782208.0</v>
      </c>
      <c r="K543" t="str">
        <f t="shared" si="12"/>
        <v>Mid Price</v>
      </c>
      <c r="L543" t="str">
        <f t="shared" si="13"/>
        <v>Medium</v>
      </c>
      <c r="M543">
        <f t="shared" si="14"/>
        <v>32313.6</v>
      </c>
    </row>
    <row r="544" spans="8:8" ht="16.5" customHeight="1">
      <c r="A544" t="s">
        <v>1066</v>
      </c>
      <c r="B544" t="s">
        <v>1067</v>
      </c>
      <c r="C544" t="s">
        <v>224</v>
      </c>
      <c r="D544" t="str">
        <f t="shared" si="10"/>
        <v>Home&amp;Kitchen</v>
      </c>
      <c r="E544" s="5">
        <v>1799.0</v>
      </c>
      <c r="F544" s="5">
        <v>3595.0</v>
      </c>
      <c r="G544" s="6">
        <v>0.5</v>
      </c>
      <c r="H544" s="7">
        <v>3.8</v>
      </c>
      <c r="I544" s="8">
        <v>9791.0</v>
      </c>
      <c r="J544" s="9">
        <f t="shared" si="11"/>
        <v>3.5198645E7</v>
      </c>
      <c r="K544" t="str">
        <f t="shared" si="12"/>
        <v>Mid Price</v>
      </c>
      <c r="L544" t="str">
        <f t="shared" si="13"/>
        <v>Medium</v>
      </c>
      <c r="M544">
        <f t="shared" si="14"/>
        <v>37205.799999999996</v>
      </c>
    </row>
    <row r="545" spans="8:8" ht="16.5" customHeight="1">
      <c r="A545" t="s">
        <v>1068</v>
      </c>
      <c r="B545" t="s">
        <v>1069</v>
      </c>
      <c r="C545" t="s">
        <v>251</v>
      </c>
      <c r="D545" t="str">
        <f t="shared" si="10"/>
        <v>Home&amp;Kitchen</v>
      </c>
      <c r="E545" s="5">
        <v>1099.0</v>
      </c>
      <c r="F545" s="5">
        <v>1920.0</v>
      </c>
      <c r="G545" s="6">
        <v>0.43</v>
      </c>
      <c r="H545" s="7">
        <v>4.2</v>
      </c>
      <c r="I545" s="8">
        <v>9772.0</v>
      </c>
      <c r="J545" s="9">
        <f t="shared" si="11"/>
        <v>1.876224E7</v>
      </c>
      <c r="K545" t="str">
        <f t="shared" si="12"/>
        <v>Mid Price</v>
      </c>
      <c r="L545" t="str">
        <f t="shared" si="13"/>
        <v>High</v>
      </c>
      <c r="M545">
        <f t="shared" si="14"/>
        <v>41042.4</v>
      </c>
    </row>
    <row r="546" spans="8:8" ht="16.5" customHeight="1">
      <c r="A546" t="s">
        <v>1070</v>
      </c>
      <c r="B546" t="s">
        <v>1071</v>
      </c>
      <c r="C546" t="s">
        <v>1072</v>
      </c>
      <c r="D546" t="str">
        <f t="shared" si="10"/>
        <v>Home&amp;Kitchen</v>
      </c>
      <c r="E546" s="5">
        <v>8599.0</v>
      </c>
      <c r="F546" s="5">
        <v>8995.0</v>
      </c>
      <c r="G546" s="6">
        <v>0.04</v>
      </c>
      <c r="H546" s="7">
        <v>4.4</v>
      </c>
      <c r="I546" s="8">
        <v>9734.0</v>
      </c>
      <c r="J546" s="9">
        <f t="shared" si="11"/>
        <v>8.755733E7</v>
      </c>
      <c r="K546" t="str">
        <f t="shared" si="12"/>
        <v>High Price</v>
      </c>
      <c r="L546" t="str">
        <f t="shared" si="13"/>
        <v>High</v>
      </c>
      <c r="M546">
        <f t="shared" si="14"/>
        <v>42829.600000000006</v>
      </c>
    </row>
    <row r="547" spans="8:8" ht="16.5" customHeight="1">
      <c r="A547" t="s">
        <v>1073</v>
      </c>
      <c r="B547" t="s">
        <v>1074</v>
      </c>
      <c r="C547" t="s">
        <v>557</v>
      </c>
      <c r="D547" t="str">
        <f t="shared" si="10"/>
        <v>Computers&amp;Accessories</v>
      </c>
      <c r="E547" s="5">
        <v>449.0</v>
      </c>
      <c r="F547" s="5">
        <v>999.0</v>
      </c>
      <c r="G547" s="6">
        <v>0.55</v>
      </c>
      <c r="H547" s="7">
        <v>4.3</v>
      </c>
      <c r="I547" s="8">
        <v>9701.0</v>
      </c>
      <c r="J547" s="9">
        <f t="shared" si="11"/>
        <v>9691299.0</v>
      </c>
      <c r="K547" t="str">
        <f t="shared" si="12"/>
        <v>Mid Price</v>
      </c>
      <c r="L547" t="str">
        <f t="shared" si="13"/>
        <v>High</v>
      </c>
      <c r="M547">
        <f t="shared" si="14"/>
        <v>41714.299999999996</v>
      </c>
    </row>
    <row r="548" spans="8:8" ht="16.5" customHeight="1">
      <c r="A548" t="s">
        <v>1075</v>
      </c>
      <c r="B548" t="s">
        <v>1076</v>
      </c>
      <c r="C548" t="s">
        <v>1077</v>
      </c>
      <c r="D548" t="str">
        <f t="shared" si="10"/>
        <v>Home&amp;Kitchen</v>
      </c>
      <c r="E548" s="5">
        <v>799.0</v>
      </c>
      <c r="F548" s="5">
        <v>1500.0</v>
      </c>
      <c r="G548" s="6">
        <v>0.47</v>
      </c>
      <c r="H548" s="7">
        <v>4.3</v>
      </c>
      <c r="I548" s="8">
        <v>9695.0</v>
      </c>
      <c r="J548" s="9">
        <f t="shared" si="11"/>
        <v>1.45425E7</v>
      </c>
      <c r="K548" t="str">
        <f t="shared" si="12"/>
        <v>Mid Price</v>
      </c>
      <c r="L548" t="str">
        <f t="shared" si="13"/>
        <v>High</v>
      </c>
      <c r="M548">
        <f t="shared" si="14"/>
        <v>41688.5</v>
      </c>
    </row>
    <row r="549" spans="8:8" ht="16.5" customHeight="1">
      <c r="A549" t="s">
        <v>1078</v>
      </c>
      <c r="B549" t="s">
        <v>1079</v>
      </c>
      <c r="C549" t="s">
        <v>440</v>
      </c>
      <c r="D549" t="str">
        <f t="shared" si="10"/>
        <v>Home&amp;Kitchen</v>
      </c>
      <c r="E549" s="5">
        <v>2199.0</v>
      </c>
      <c r="F549" s="5">
        <v>3190.0</v>
      </c>
      <c r="G549" s="6">
        <v>0.31</v>
      </c>
      <c r="H549" s="7">
        <v>4.3</v>
      </c>
      <c r="I549" s="8">
        <v>9650.0</v>
      </c>
      <c r="J549" s="9">
        <f t="shared" si="11"/>
        <v>3.07835E7</v>
      </c>
      <c r="K549" t="str">
        <f t="shared" si="12"/>
        <v>Mid Price</v>
      </c>
      <c r="L549" t="str">
        <f t="shared" si="13"/>
        <v>High</v>
      </c>
      <c r="M549">
        <f t="shared" si="14"/>
        <v>41495.0</v>
      </c>
    </row>
    <row r="550" spans="8:8" ht="16.5" customHeight="1">
      <c r="A550" t="s">
        <v>1080</v>
      </c>
      <c r="B550" t="s">
        <v>1081</v>
      </c>
      <c r="C550" t="s">
        <v>878</v>
      </c>
      <c r="D550" t="str">
        <f t="shared" si="10"/>
        <v>Computers&amp;Accessories</v>
      </c>
      <c r="E550" s="5">
        <v>100.0</v>
      </c>
      <c r="F550" s="5">
        <v>499.0</v>
      </c>
      <c r="G550" s="6">
        <v>0.8</v>
      </c>
      <c r="H550" s="7">
        <v>3.5</v>
      </c>
      <c r="I550" s="8">
        <v>9638.0</v>
      </c>
      <c r="J550" s="9">
        <f t="shared" si="11"/>
        <v>4809362.0</v>
      </c>
      <c r="K550" t="str">
        <f t="shared" si="12"/>
        <v>Low Price</v>
      </c>
      <c r="L550" t="str">
        <f t="shared" si="13"/>
        <v>Medium</v>
      </c>
      <c r="M550">
        <f t="shared" si="14"/>
        <v>33733.0</v>
      </c>
    </row>
    <row r="551" spans="8:8" ht="16.5" customHeight="1">
      <c r="A551" t="s">
        <v>1082</v>
      </c>
      <c r="B551" t="s">
        <v>1083</v>
      </c>
      <c r="C551" t="s">
        <v>22</v>
      </c>
      <c r="D551" t="str">
        <f t="shared" si="10"/>
        <v>Electronics</v>
      </c>
      <c r="E551" s="5">
        <v>1399.0</v>
      </c>
      <c r="F551" s="5">
        <v>5499.0</v>
      </c>
      <c r="G551" s="6">
        <v>0.75</v>
      </c>
      <c r="H551" s="7">
        <v>3.9</v>
      </c>
      <c r="I551" s="8">
        <v>9504.0</v>
      </c>
      <c r="J551" s="9">
        <f t="shared" si="11"/>
        <v>5.2262496E7</v>
      </c>
      <c r="K551" t="str">
        <f t="shared" si="12"/>
        <v>High Price</v>
      </c>
      <c r="L551" t="str">
        <f t="shared" si="13"/>
        <v>Medium</v>
      </c>
      <c r="M551">
        <f t="shared" si="14"/>
        <v>37065.6</v>
      </c>
    </row>
    <row r="552" spans="8:8" ht="16.5" customHeight="1">
      <c r="A552" t="s">
        <v>1084</v>
      </c>
      <c r="B552" t="s">
        <v>1085</v>
      </c>
      <c r="C552" t="s">
        <v>29</v>
      </c>
      <c r="D552" t="str">
        <f t="shared" si="10"/>
        <v>Electronics</v>
      </c>
      <c r="E552" s="5">
        <v>20999.0</v>
      </c>
      <c r="F552" s="5">
        <v>29990.0</v>
      </c>
      <c r="G552" s="6">
        <v>0.3</v>
      </c>
      <c r="H552" s="7">
        <v>4.3</v>
      </c>
      <c r="I552" s="8">
        <v>9499.0</v>
      </c>
      <c r="J552" s="9">
        <f t="shared" si="11"/>
        <v>2.8487501E8</v>
      </c>
      <c r="K552" t="str">
        <f t="shared" si="12"/>
        <v>Luxury Price</v>
      </c>
      <c r="L552" t="str">
        <f t="shared" si="13"/>
        <v>High</v>
      </c>
      <c r="M552">
        <f t="shared" si="14"/>
        <v>40845.7</v>
      </c>
    </row>
    <row r="553" spans="8:8" ht="16.5" customHeight="1">
      <c r="A553" t="s">
        <v>1086</v>
      </c>
      <c r="B553" t="s">
        <v>1087</v>
      </c>
      <c r="C553" t="s">
        <v>29</v>
      </c>
      <c r="D553" t="str">
        <f t="shared" si="10"/>
        <v>Electronics</v>
      </c>
      <c r="E553" s="5">
        <v>20999.0</v>
      </c>
      <c r="F553" s="5">
        <v>29990.0</v>
      </c>
      <c r="G553" s="6">
        <v>0.3</v>
      </c>
      <c r="H553" s="7">
        <v>4.3</v>
      </c>
      <c r="I553" s="8">
        <v>9499.0</v>
      </c>
      <c r="J553" s="9">
        <f t="shared" si="11"/>
        <v>2.8487501E8</v>
      </c>
      <c r="K553" t="str">
        <f t="shared" si="12"/>
        <v>Luxury Price</v>
      </c>
      <c r="L553" t="str">
        <f t="shared" si="13"/>
        <v>High</v>
      </c>
      <c r="M553">
        <f t="shared" si="14"/>
        <v>40845.7</v>
      </c>
    </row>
    <row r="554" spans="8:8" ht="16.5" customHeight="1">
      <c r="A554" t="s">
        <v>1088</v>
      </c>
      <c r="B554" t="s">
        <v>1089</v>
      </c>
      <c r="C554" t="s">
        <v>29</v>
      </c>
      <c r="D554" t="str">
        <f t="shared" si="10"/>
        <v>Electronics</v>
      </c>
      <c r="E554" s="5">
        <v>19999.0</v>
      </c>
      <c r="F554" s="5">
        <v>27990.0</v>
      </c>
      <c r="G554" s="6">
        <v>0.29</v>
      </c>
      <c r="H554" s="7">
        <v>4.3</v>
      </c>
      <c r="I554" s="8">
        <v>9499.0</v>
      </c>
      <c r="J554" s="9">
        <f t="shared" si="11"/>
        <v>2.6587701E8</v>
      </c>
      <c r="K554" t="str">
        <f t="shared" si="12"/>
        <v>Luxury Price</v>
      </c>
      <c r="L554" t="str">
        <f t="shared" si="13"/>
        <v>High</v>
      </c>
      <c r="M554">
        <f t="shared" si="14"/>
        <v>40845.7</v>
      </c>
    </row>
    <row r="555" spans="8:8" ht="16.5" customHeight="1">
      <c r="A555" t="s">
        <v>1090</v>
      </c>
      <c r="B555" t="s">
        <v>1091</v>
      </c>
      <c r="C555" t="s">
        <v>1092</v>
      </c>
      <c r="D555" t="str">
        <f t="shared" si="10"/>
        <v>Home&amp;Kitchen</v>
      </c>
      <c r="E555" s="5">
        <v>230.0</v>
      </c>
      <c r="F555" s="5">
        <v>230.0</v>
      </c>
      <c r="G555" s="6">
        <v>0.0</v>
      </c>
      <c r="H555" s="7">
        <v>4.5</v>
      </c>
      <c r="I555" s="8">
        <v>9427.0</v>
      </c>
      <c r="J555" s="9">
        <f t="shared" si="11"/>
        <v>2168210.0</v>
      </c>
      <c r="K555" t="str">
        <f t="shared" si="12"/>
        <v>Low Price</v>
      </c>
      <c r="L555" t="str">
        <f t="shared" si="13"/>
        <v>High</v>
      </c>
      <c r="M555">
        <f t="shared" si="14"/>
        <v>42421.5</v>
      </c>
    </row>
    <row r="556" spans="8:8" ht="16.5" customHeight="1">
      <c r="A556" t="s">
        <v>1093</v>
      </c>
      <c r="B556" t="s">
        <v>1094</v>
      </c>
      <c r="C556" t="s">
        <v>1095</v>
      </c>
      <c r="D556" t="str">
        <f t="shared" si="10"/>
        <v>Computers&amp;Accessories</v>
      </c>
      <c r="E556" s="5">
        <v>179.0</v>
      </c>
      <c r="F556" s="5">
        <v>499.0</v>
      </c>
      <c r="G556" s="6">
        <v>0.64</v>
      </c>
      <c r="H556" s="7">
        <v>3.4</v>
      </c>
      <c r="I556" s="8">
        <v>9385.0</v>
      </c>
      <c r="J556" s="9">
        <f t="shared" si="11"/>
        <v>4683115.0</v>
      </c>
      <c r="K556" t="str">
        <f t="shared" si="12"/>
        <v>Low Price</v>
      </c>
      <c r="L556" t="str">
        <f t="shared" si="13"/>
        <v>Medium</v>
      </c>
      <c r="M556">
        <f t="shared" si="14"/>
        <v>31909.0</v>
      </c>
    </row>
    <row r="557" spans="8:8" ht="16.5" customHeight="1">
      <c r="A557" t="s">
        <v>1096</v>
      </c>
      <c r="B557" t="s">
        <v>1097</v>
      </c>
      <c r="C557" t="s">
        <v>71</v>
      </c>
      <c r="D557" t="str">
        <f t="shared" si="10"/>
        <v>Computers&amp;Accessories</v>
      </c>
      <c r="E557" s="5">
        <v>59.0</v>
      </c>
      <c r="F557" s="5">
        <v>199.0</v>
      </c>
      <c r="G557" s="6">
        <v>0.7</v>
      </c>
      <c r="H557" s="7">
        <v>4.0</v>
      </c>
      <c r="I557" s="8">
        <v>9378.0</v>
      </c>
      <c r="J557" s="9">
        <f t="shared" si="11"/>
        <v>1866222.0</v>
      </c>
      <c r="K557" t="str">
        <f t="shared" si="12"/>
        <v>Low Price</v>
      </c>
      <c r="L557" t="str">
        <f t="shared" si="13"/>
        <v>High</v>
      </c>
      <c r="M557">
        <f t="shared" si="14"/>
        <v>37512.0</v>
      </c>
    </row>
    <row r="558" spans="8:8" ht="16.5" customHeight="1">
      <c r="A558" t="s">
        <v>1098</v>
      </c>
      <c r="B558" t="s">
        <v>1099</v>
      </c>
      <c r="C558" t="s">
        <v>71</v>
      </c>
      <c r="D558" t="str">
        <f t="shared" si="10"/>
        <v>Computers&amp;Accessories</v>
      </c>
      <c r="E558" s="5">
        <v>59.0</v>
      </c>
      <c r="F558" s="5">
        <v>199.0</v>
      </c>
      <c r="G558" s="6">
        <v>0.7</v>
      </c>
      <c r="H558" s="7">
        <v>4.0</v>
      </c>
      <c r="I558" s="8">
        <v>9378.0</v>
      </c>
      <c r="J558" s="9">
        <f t="shared" si="11"/>
        <v>1866222.0</v>
      </c>
      <c r="K558" t="str">
        <f t="shared" si="12"/>
        <v>Low Price</v>
      </c>
      <c r="L558" t="str">
        <f t="shared" si="13"/>
        <v>High</v>
      </c>
      <c r="M558">
        <f t="shared" si="14"/>
        <v>37512.0</v>
      </c>
    </row>
    <row r="559" spans="8:8" ht="16.5" customHeight="1">
      <c r="A559" t="s">
        <v>1100</v>
      </c>
      <c r="B559" t="s">
        <v>1101</v>
      </c>
      <c r="C559" t="s">
        <v>71</v>
      </c>
      <c r="D559" t="str">
        <f t="shared" si="10"/>
        <v>Computers&amp;Accessories</v>
      </c>
      <c r="E559" s="5">
        <v>139.0</v>
      </c>
      <c r="F559" s="5">
        <v>249.0</v>
      </c>
      <c r="G559" s="6">
        <v>0.44</v>
      </c>
      <c r="H559" s="7">
        <v>4.0</v>
      </c>
      <c r="I559" s="8">
        <v>9378.0</v>
      </c>
      <c r="J559" s="9">
        <f t="shared" si="11"/>
        <v>2335122.0</v>
      </c>
      <c r="K559" t="str">
        <f t="shared" si="12"/>
        <v>Low Price</v>
      </c>
      <c r="L559" t="str">
        <f t="shared" si="13"/>
        <v>High</v>
      </c>
      <c r="M559">
        <f t="shared" si="14"/>
        <v>37512.0</v>
      </c>
    </row>
    <row r="560" spans="8:8" ht="16.5" customHeight="1">
      <c r="A560" t="s">
        <v>1102</v>
      </c>
      <c r="B560" t="s">
        <v>1103</v>
      </c>
      <c r="C560" t="s">
        <v>71</v>
      </c>
      <c r="D560" t="str">
        <f t="shared" si="10"/>
        <v>Computers&amp;Accessories</v>
      </c>
      <c r="E560" s="5">
        <v>88.0</v>
      </c>
      <c r="F560" s="5">
        <v>299.0</v>
      </c>
      <c r="G560" s="6">
        <v>0.71</v>
      </c>
      <c r="H560" s="7">
        <v>4.0</v>
      </c>
      <c r="I560" s="8">
        <v>9378.0</v>
      </c>
      <c r="J560" s="9">
        <f t="shared" si="11"/>
        <v>2804022.0</v>
      </c>
      <c r="K560" t="str">
        <f t="shared" si="12"/>
        <v>Low Price</v>
      </c>
      <c r="L560" t="str">
        <f t="shared" si="13"/>
        <v>High</v>
      </c>
      <c r="M560">
        <f t="shared" si="14"/>
        <v>37512.0</v>
      </c>
    </row>
    <row r="561" spans="8:8" ht="16.5" customHeight="1">
      <c r="A561" t="s">
        <v>1104</v>
      </c>
      <c r="B561" t="s">
        <v>1105</v>
      </c>
      <c r="C561" t="s">
        <v>71</v>
      </c>
      <c r="D561" t="str">
        <f t="shared" si="10"/>
        <v>Computers&amp;Accessories</v>
      </c>
      <c r="E561" s="5">
        <v>57.89</v>
      </c>
      <c r="F561" s="5">
        <v>199.0</v>
      </c>
      <c r="G561" s="6">
        <v>0.71</v>
      </c>
      <c r="H561" s="7">
        <v>4.0</v>
      </c>
      <c r="I561" s="8">
        <v>9378.0</v>
      </c>
      <c r="J561" s="9">
        <f t="shared" si="11"/>
        <v>1866222.0</v>
      </c>
      <c r="K561" t="str">
        <f t="shared" si="12"/>
        <v>Low Price</v>
      </c>
      <c r="L561" t="str">
        <f t="shared" si="13"/>
        <v>High</v>
      </c>
      <c r="M561">
        <f t="shared" si="14"/>
        <v>37512.0</v>
      </c>
    </row>
    <row r="562" spans="8:8" ht="16.5" customHeight="1">
      <c r="A562" t="s">
        <v>1106</v>
      </c>
      <c r="B562" t="s">
        <v>1107</v>
      </c>
      <c r="C562" t="s">
        <v>71</v>
      </c>
      <c r="D562" t="str">
        <f t="shared" si="10"/>
        <v>Computers&amp;Accessories</v>
      </c>
      <c r="E562" s="5">
        <v>129.0</v>
      </c>
      <c r="F562" s="5">
        <v>249.0</v>
      </c>
      <c r="G562" s="6">
        <v>0.48</v>
      </c>
      <c r="H562" s="7">
        <v>4.0</v>
      </c>
      <c r="I562" s="8">
        <v>9378.0</v>
      </c>
      <c r="J562" s="9">
        <f t="shared" si="11"/>
        <v>2335122.0</v>
      </c>
      <c r="K562" t="str">
        <f t="shared" si="12"/>
        <v>Low Price</v>
      </c>
      <c r="L562" t="str">
        <f t="shared" si="13"/>
        <v>High</v>
      </c>
      <c r="M562">
        <f t="shared" si="14"/>
        <v>37512.0</v>
      </c>
    </row>
    <row r="563" spans="8:8" ht="16.5" customHeight="1">
      <c r="A563" t="s">
        <v>1108</v>
      </c>
      <c r="B563" t="s">
        <v>1109</v>
      </c>
      <c r="C563" t="s">
        <v>71</v>
      </c>
      <c r="D563" t="str">
        <f t="shared" si="10"/>
        <v>Computers&amp;Accessories</v>
      </c>
      <c r="E563" s="5">
        <v>182.0</v>
      </c>
      <c r="F563" s="5">
        <v>599.0</v>
      </c>
      <c r="G563" s="6">
        <v>0.7</v>
      </c>
      <c r="H563" s="7">
        <v>4.0</v>
      </c>
      <c r="I563" s="8">
        <v>9378.0</v>
      </c>
      <c r="J563" s="9">
        <f t="shared" si="11"/>
        <v>5617422.0</v>
      </c>
      <c r="K563" t="str">
        <f t="shared" si="12"/>
        <v>Mid Price</v>
      </c>
      <c r="L563" t="str">
        <f t="shared" si="13"/>
        <v>High</v>
      </c>
      <c r="M563">
        <f t="shared" si="14"/>
        <v>37512.0</v>
      </c>
    </row>
    <row r="564" spans="8:8" ht="16.5" customHeight="1">
      <c r="A564" t="s">
        <v>1110</v>
      </c>
      <c r="B564" t="s">
        <v>1111</v>
      </c>
      <c r="C564" t="s">
        <v>89</v>
      </c>
      <c r="D564" t="str">
        <f t="shared" si="10"/>
        <v>Electronics</v>
      </c>
      <c r="E564" s="5">
        <v>1399.0</v>
      </c>
      <c r="F564" s="5">
        <v>1630.0</v>
      </c>
      <c r="G564" s="6">
        <v>0.14</v>
      </c>
      <c r="H564" s="7">
        <v>4.0</v>
      </c>
      <c r="I564" s="8">
        <v>9378.0</v>
      </c>
      <c r="J564" s="9">
        <f t="shared" si="11"/>
        <v>1.528614E7</v>
      </c>
      <c r="K564" t="str">
        <f t="shared" si="12"/>
        <v>Mid Price</v>
      </c>
      <c r="L564" t="str">
        <f t="shared" si="13"/>
        <v>High</v>
      </c>
      <c r="M564">
        <f t="shared" si="14"/>
        <v>37512.0</v>
      </c>
    </row>
    <row r="565" spans="8:8" ht="16.5" customHeight="1">
      <c r="A565" t="s">
        <v>1112</v>
      </c>
      <c r="B565" t="s">
        <v>1113</v>
      </c>
      <c r="C565" t="s">
        <v>89</v>
      </c>
      <c r="D565" t="str">
        <f t="shared" si="10"/>
        <v>Electronics</v>
      </c>
      <c r="E565" s="5">
        <v>1399.0</v>
      </c>
      <c r="F565" s="5">
        <v>1630.0</v>
      </c>
      <c r="G565" s="6">
        <v>0.14</v>
      </c>
      <c r="H565" s="7">
        <v>4.0</v>
      </c>
      <c r="I565" s="8">
        <v>9378.0</v>
      </c>
      <c r="J565" s="9">
        <f t="shared" si="11"/>
        <v>1.528614E7</v>
      </c>
      <c r="K565" t="str">
        <f t="shared" si="12"/>
        <v>Mid Price</v>
      </c>
      <c r="L565" t="str">
        <f t="shared" si="13"/>
        <v>High</v>
      </c>
      <c r="M565">
        <f t="shared" si="14"/>
        <v>37512.0</v>
      </c>
    </row>
    <row r="566" spans="8:8" ht="16.5" customHeight="1">
      <c r="A566" t="s">
        <v>1096</v>
      </c>
      <c r="B566" t="s">
        <v>1097</v>
      </c>
      <c r="C566" t="s">
        <v>71</v>
      </c>
      <c r="D566" t="str">
        <f t="shared" si="10"/>
        <v>Computers&amp;Accessories</v>
      </c>
      <c r="E566" s="5">
        <v>59.0</v>
      </c>
      <c r="F566" s="5">
        <v>199.0</v>
      </c>
      <c r="G566" s="6">
        <v>0.7</v>
      </c>
      <c r="H566" s="7">
        <v>4.0</v>
      </c>
      <c r="I566" s="8">
        <v>9377.0</v>
      </c>
      <c r="J566" s="9">
        <f t="shared" si="11"/>
        <v>1866023.0</v>
      </c>
      <c r="K566" t="str">
        <f t="shared" si="12"/>
        <v>Low Price</v>
      </c>
      <c r="L566" t="str">
        <f t="shared" si="13"/>
        <v>High</v>
      </c>
      <c r="M566">
        <f t="shared" si="14"/>
        <v>37508.0</v>
      </c>
    </row>
    <row r="567" spans="8:8" ht="16.5" customHeight="1">
      <c r="A567" t="s">
        <v>1114</v>
      </c>
      <c r="B567" t="s">
        <v>1115</v>
      </c>
      <c r="C567" t="s">
        <v>71</v>
      </c>
      <c r="D567" t="str">
        <f t="shared" si="10"/>
        <v>Computers&amp;Accessories</v>
      </c>
      <c r="E567" s="5">
        <v>139.0</v>
      </c>
      <c r="F567" s="5">
        <v>249.0</v>
      </c>
      <c r="G567" s="6">
        <v>0.44</v>
      </c>
      <c r="H567" s="7">
        <v>4.0</v>
      </c>
      <c r="I567" s="8">
        <v>9377.0</v>
      </c>
      <c r="J567" s="9">
        <f t="shared" si="11"/>
        <v>2334873.0</v>
      </c>
      <c r="K567" t="str">
        <f t="shared" si="12"/>
        <v>Low Price</v>
      </c>
      <c r="L567" t="str">
        <f t="shared" si="13"/>
        <v>High</v>
      </c>
      <c r="M567">
        <f t="shared" si="14"/>
        <v>37508.0</v>
      </c>
    </row>
    <row r="568" spans="8:8" ht="16.5" customHeight="1">
      <c r="A568" t="s">
        <v>1096</v>
      </c>
      <c r="B568" t="s">
        <v>1097</v>
      </c>
      <c r="C568" t="s">
        <v>71</v>
      </c>
      <c r="D568" t="str">
        <f t="shared" si="10"/>
        <v>Computers&amp;Accessories</v>
      </c>
      <c r="E568" s="5">
        <v>59.0</v>
      </c>
      <c r="F568" s="5">
        <v>199.0</v>
      </c>
      <c r="G568" s="6">
        <v>0.7</v>
      </c>
      <c r="H568" s="7">
        <v>4.0</v>
      </c>
      <c r="I568" s="8">
        <v>9377.0</v>
      </c>
      <c r="J568" s="9">
        <f t="shared" si="11"/>
        <v>1866023.0</v>
      </c>
      <c r="K568" t="str">
        <f t="shared" si="12"/>
        <v>Low Price</v>
      </c>
      <c r="L568" t="str">
        <f t="shared" si="13"/>
        <v>High</v>
      </c>
      <c r="M568">
        <f t="shared" si="14"/>
        <v>37508.0</v>
      </c>
    </row>
    <row r="569" spans="8:8" ht="16.5" customHeight="1">
      <c r="A569" t="s">
        <v>1116</v>
      </c>
      <c r="B569" t="s">
        <v>1117</v>
      </c>
      <c r="C569" t="s">
        <v>440</v>
      </c>
      <c r="D569" t="str">
        <f t="shared" si="10"/>
        <v>Home&amp;Kitchen</v>
      </c>
      <c r="E569" s="5">
        <v>1399.0</v>
      </c>
      <c r="F569" s="5">
        <v>2660.0</v>
      </c>
      <c r="G569" s="6">
        <v>0.47</v>
      </c>
      <c r="H569" s="7">
        <v>4.1</v>
      </c>
      <c r="I569" s="8">
        <v>9349.0</v>
      </c>
      <c r="J569" s="9">
        <f t="shared" si="11"/>
        <v>2.486834E7</v>
      </c>
      <c r="K569" t="str">
        <f t="shared" si="12"/>
        <v>Mid Price</v>
      </c>
      <c r="L569" t="str">
        <f t="shared" si="13"/>
        <v>High</v>
      </c>
      <c r="M569">
        <f t="shared" si="14"/>
        <v>38330.899999999994</v>
      </c>
    </row>
    <row r="570" spans="8:8" ht="16.5" customHeight="1">
      <c r="A570" t="s">
        <v>1118</v>
      </c>
      <c r="B570" t="s">
        <v>1119</v>
      </c>
      <c r="C570" t="s">
        <v>1120</v>
      </c>
      <c r="D570" t="str">
        <f t="shared" si="10"/>
        <v>OfficeProducts</v>
      </c>
      <c r="E570" s="5">
        <v>198.0</v>
      </c>
      <c r="F570" s="5">
        <v>800.0</v>
      </c>
      <c r="G570" s="6">
        <v>0.75</v>
      </c>
      <c r="H570" s="7">
        <v>4.1</v>
      </c>
      <c r="I570" s="8">
        <v>9344.0</v>
      </c>
      <c r="J570" s="9">
        <f t="shared" si="11"/>
        <v>7475200.0</v>
      </c>
      <c r="K570" t="str">
        <f t="shared" si="12"/>
        <v>Mid Price</v>
      </c>
      <c r="L570" t="str">
        <f t="shared" si="13"/>
        <v>High</v>
      </c>
      <c r="M570">
        <f t="shared" si="14"/>
        <v>38310.399999999994</v>
      </c>
    </row>
    <row r="571" spans="8:8" ht="16.5" customHeight="1">
      <c r="A571" t="s">
        <v>1121</v>
      </c>
      <c r="B571" t="s">
        <v>1122</v>
      </c>
      <c r="C571" t="s">
        <v>1123</v>
      </c>
      <c r="D571" t="str">
        <f t="shared" si="10"/>
        <v>Electronics</v>
      </c>
      <c r="E571" s="5">
        <v>89.0</v>
      </c>
      <c r="F571" s="5">
        <v>499.0</v>
      </c>
      <c r="G571" s="6">
        <v>0.82</v>
      </c>
      <c r="H571" s="7">
        <v>4.1</v>
      </c>
      <c r="I571" s="8">
        <v>9340.0</v>
      </c>
      <c r="J571" s="9">
        <f t="shared" si="11"/>
        <v>4660660.0</v>
      </c>
      <c r="K571" t="str">
        <f t="shared" si="12"/>
        <v>Low Price</v>
      </c>
      <c r="L571" t="str">
        <f t="shared" si="13"/>
        <v>High</v>
      </c>
      <c r="M571">
        <f t="shared" si="14"/>
        <v>38294.0</v>
      </c>
    </row>
    <row r="572" spans="8:8" ht="16.5" customHeight="1">
      <c r="A572" t="s">
        <v>1124</v>
      </c>
      <c r="B572" t="s">
        <v>1125</v>
      </c>
      <c r="C572" t="s">
        <v>1126</v>
      </c>
      <c r="D572" t="str">
        <f t="shared" si="10"/>
        <v>Home&amp;Kitchen</v>
      </c>
      <c r="E572" s="5">
        <v>1499.0</v>
      </c>
      <c r="F572" s="5">
        <v>1499.0</v>
      </c>
      <c r="G572" s="6">
        <v>0.0</v>
      </c>
      <c r="H572" s="7">
        <v>4.3</v>
      </c>
      <c r="I572" s="8">
        <v>9331.0</v>
      </c>
      <c r="J572" s="9">
        <f t="shared" si="11"/>
        <v>1.3987169E7</v>
      </c>
      <c r="K572" t="str">
        <f t="shared" si="12"/>
        <v>Mid Price</v>
      </c>
      <c r="L572" t="str">
        <f t="shared" si="13"/>
        <v>High</v>
      </c>
      <c r="M572">
        <f t="shared" si="14"/>
        <v>40123.299999999996</v>
      </c>
    </row>
    <row r="573" spans="8:8" ht="16.5" customHeight="1">
      <c r="A573" t="s">
        <v>1127</v>
      </c>
      <c r="B573" t="s">
        <v>1128</v>
      </c>
      <c r="C573" t="s">
        <v>204</v>
      </c>
      <c r="D573" t="str">
        <f t="shared" si="10"/>
        <v>Computers&amp;Accessories</v>
      </c>
      <c r="E573" s="5">
        <v>569.0</v>
      </c>
      <c r="F573" s="5">
        <v>1299.0</v>
      </c>
      <c r="G573" s="6">
        <v>0.56</v>
      </c>
      <c r="H573" s="7">
        <v>4.4</v>
      </c>
      <c r="I573" s="8">
        <v>9275.0</v>
      </c>
      <c r="J573" s="9">
        <f t="shared" si="11"/>
        <v>1.2048225E7</v>
      </c>
      <c r="K573" t="str">
        <f t="shared" si="12"/>
        <v>Mid Price</v>
      </c>
      <c r="L573" t="str">
        <f t="shared" si="13"/>
        <v>High</v>
      </c>
      <c r="M573">
        <f t="shared" si="14"/>
        <v>40810.0</v>
      </c>
    </row>
    <row r="574" spans="8:8" ht="16.5" customHeight="1">
      <c r="A574" t="s">
        <v>1129</v>
      </c>
      <c r="B574" t="s">
        <v>1130</v>
      </c>
      <c r="C574" t="s">
        <v>324</v>
      </c>
      <c r="D574" t="str">
        <f t="shared" si="10"/>
        <v>Home&amp;Kitchen</v>
      </c>
      <c r="E574" s="5">
        <v>999.0</v>
      </c>
      <c r="F574" s="5">
        <v>1075.0</v>
      </c>
      <c r="G574" s="6">
        <v>0.07</v>
      </c>
      <c r="H574" s="7">
        <v>4.1</v>
      </c>
      <c r="I574" s="8">
        <v>9275.0</v>
      </c>
      <c r="J574" s="9">
        <f t="shared" si="11"/>
        <v>9970625.0</v>
      </c>
      <c r="K574" t="str">
        <f t="shared" si="12"/>
        <v>Mid Price</v>
      </c>
      <c r="L574" t="str">
        <f t="shared" si="13"/>
        <v>High</v>
      </c>
      <c r="M574">
        <f t="shared" si="14"/>
        <v>38027.5</v>
      </c>
    </row>
    <row r="575" spans="8:8" ht="16.5" customHeight="1">
      <c r="A575" t="s">
        <v>1131</v>
      </c>
      <c r="B575" t="s">
        <v>1132</v>
      </c>
      <c r="C575" t="s">
        <v>22</v>
      </c>
      <c r="D575" t="str">
        <f t="shared" si="10"/>
        <v>Electronics</v>
      </c>
      <c r="E575" s="5">
        <v>499.0</v>
      </c>
      <c r="F575" s="5">
        <v>1499.0</v>
      </c>
      <c r="G575" s="6">
        <v>0.67</v>
      </c>
      <c r="H575" s="7">
        <v>3.6</v>
      </c>
      <c r="I575" s="8">
        <v>9169.0</v>
      </c>
      <c r="J575" s="9">
        <f t="shared" si="11"/>
        <v>1.3744331E7</v>
      </c>
      <c r="K575" t="str">
        <f t="shared" si="12"/>
        <v>Mid Price</v>
      </c>
      <c r="L575" t="str">
        <f t="shared" si="13"/>
        <v>Medium</v>
      </c>
      <c r="M575">
        <f t="shared" si="14"/>
        <v>33008.4</v>
      </c>
    </row>
    <row r="576" spans="8:8" ht="16.5" customHeight="1">
      <c r="A576" t="s">
        <v>1133</v>
      </c>
      <c r="B576" t="s">
        <v>1134</v>
      </c>
      <c r="C576" t="s">
        <v>142</v>
      </c>
      <c r="D576" t="str">
        <f t="shared" si="10"/>
        <v>Electronics</v>
      </c>
      <c r="E576" s="5">
        <v>2499.0</v>
      </c>
      <c r="F576" s="5">
        <v>9999.0</v>
      </c>
      <c r="G576" s="6">
        <v>0.75</v>
      </c>
      <c r="H576" s="7">
        <v>4.0</v>
      </c>
      <c r="I576" s="8">
        <v>9090.0</v>
      </c>
      <c r="J576" s="9">
        <f t="shared" si="11"/>
        <v>9.089091E7</v>
      </c>
      <c r="K576" t="str">
        <f t="shared" si="12"/>
        <v>High Price</v>
      </c>
      <c r="L576" t="str">
        <f t="shared" si="13"/>
        <v>High</v>
      </c>
      <c r="M576">
        <f t="shared" si="14"/>
        <v>36360.0</v>
      </c>
    </row>
    <row r="577" spans="8:8" ht="16.5" customHeight="1">
      <c r="A577" t="s">
        <v>1135</v>
      </c>
      <c r="B577" t="s">
        <v>1136</v>
      </c>
      <c r="C577" t="s">
        <v>440</v>
      </c>
      <c r="D577" t="str">
        <f t="shared" si="10"/>
        <v>Home&amp;Kitchen</v>
      </c>
      <c r="E577" s="5">
        <v>1449.0</v>
      </c>
      <c r="F577" s="5">
        <v>2349.0</v>
      </c>
      <c r="G577" s="6">
        <v>0.38</v>
      </c>
      <c r="H577" s="7">
        <v>3.9</v>
      </c>
      <c r="I577" s="8">
        <v>9019.0</v>
      </c>
      <c r="J577" s="9">
        <f t="shared" si="11"/>
        <v>2.1185631E7</v>
      </c>
      <c r="K577" t="str">
        <f t="shared" si="12"/>
        <v>Mid Price</v>
      </c>
      <c r="L577" t="str">
        <f t="shared" si="13"/>
        <v>Medium</v>
      </c>
      <c r="M577">
        <f t="shared" si="14"/>
        <v>35174.1</v>
      </c>
    </row>
    <row r="578" spans="8:8" ht="16.5" customHeight="1">
      <c r="A578" t="s">
        <v>1137</v>
      </c>
      <c r="B578" t="s">
        <v>1138</v>
      </c>
      <c r="C578" t="s">
        <v>271</v>
      </c>
      <c r="D578" t="str">
        <f t="shared" si="10"/>
        <v>Home&amp;Kitchen</v>
      </c>
      <c r="E578" s="5">
        <v>2899.0</v>
      </c>
      <c r="F578" s="5">
        <v>5500.0</v>
      </c>
      <c r="G578" s="6">
        <v>0.47</v>
      </c>
      <c r="H578" s="7">
        <v>3.8</v>
      </c>
      <c r="I578" s="8">
        <v>8958.0</v>
      </c>
      <c r="J578" s="9">
        <f t="shared" si="11"/>
        <v>4.9269E7</v>
      </c>
      <c r="K578" t="str">
        <f t="shared" si="12"/>
        <v>High Price</v>
      </c>
      <c r="L578" t="str">
        <f t="shared" si="13"/>
        <v>Medium</v>
      </c>
      <c r="M578">
        <f t="shared" si="14"/>
        <v>34040.4</v>
      </c>
    </row>
    <row r="579" spans="8:8" ht="16.5" customHeight="1">
      <c r="A579" t="s">
        <v>1139</v>
      </c>
      <c r="B579" t="s">
        <v>1140</v>
      </c>
      <c r="C579" t="s">
        <v>687</v>
      </c>
      <c r="D579" t="str">
        <f t="shared" si="10"/>
        <v>Home&amp;Kitchen</v>
      </c>
      <c r="E579" s="5">
        <v>13999.0</v>
      </c>
      <c r="F579" s="5">
        <v>24850.0</v>
      </c>
      <c r="G579" s="6">
        <v>0.44</v>
      </c>
      <c r="H579" s="7">
        <v>4.4</v>
      </c>
      <c r="I579" s="8">
        <v>8948.0</v>
      </c>
      <c r="J579" s="9">
        <f t="shared" si="11"/>
        <v>2.223578E8</v>
      </c>
      <c r="K579" t="str">
        <f t="shared" si="12"/>
        <v>Luxury Price</v>
      </c>
      <c r="L579" t="str">
        <f t="shared" si="13"/>
        <v>High</v>
      </c>
      <c r="M579">
        <f t="shared" si="14"/>
        <v>39371.200000000004</v>
      </c>
    </row>
    <row r="580" spans="8:8" ht="16.5" customHeight="1">
      <c r="A580" t="s">
        <v>1141</v>
      </c>
      <c r="B580" t="s">
        <v>1142</v>
      </c>
      <c r="C580" t="s">
        <v>1143</v>
      </c>
      <c r="D580" t="str">
        <f t="shared" si="10"/>
        <v>OfficeProducts</v>
      </c>
      <c r="E580" s="5">
        <v>114.0</v>
      </c>
      <c r="F580" s="5">
        <v>120.0</v>
      </c>
      <c r="G580" s="6">
        <v>0.05</v>
      </c>
      <c r="H580" s="7">
        <v>4.2</v>
      </c>
      <c r="I580" s="8">
        <v>8938.0</v>
      </c>
      <c r="J580" s="9">
        <f t="shared" si="11"/>
        <v>1072560.0</v>
      </c>
      <c r="K580" t="str">
        <f t="shared" si="12"/>
        <v>Low Price</v>
      </c>
      <c r="L580" t="str">
        <f t="shared" si="13"/>
        <v>High</v>
      </c>
      <c r="M580">
        <f t="shared" si="14"/>
        <v>37539.6</v>
      </c>
    </row>
    <row r="581" spans="8:8" ht="16.5" customHeight="1">
      <c r="A581" t="s">
        <v>1144</v>
      </c>
      <c r="B581" t="s">
        <v>1145</v>
      </c>
      <c r="C581" t="s">
        <v>580</v>
      </c>
      <c r="D581" t="str">
        <f t="shared" si="10"/>
        <v>Electronics</v>
      </c>
      <c r="E581" s="5">
        <v>1219.0</v>
      </c>
      <c r="F581" s="5">
        <v>1699.0</v>
      </c>
      <c r="G581" s="6">
        <v>0.28</v>
      </c>
      <c r="H581" s="7">
        <v>4.4</v>
      </c>
      <c r="I581" s="8">
        <v>8891.0</v>
      </c>
      <c r="J581" s="9">
        <f t="shared" si="11"/>
        <v>1.5105809E7</v>
      </c>
      <c r="K581" t="str">
        <f t="shared" si="12"/>
        <v>Mid Price</v>
      </c>
      <c r="L581" t="str">
        <f t="shared" si="13"/>
        <v>High</v>
      </c>
      <c r="M581">
        <f t="shared" si="14"/>
        <v>39120.4</v>
      </c>
    </row>
    <row r="582" spans="8:8" ht="16.5" customHeight="1">
      <c r="A582" t="s">
        <v>1146</v>
      </c>
      <c r="B582" t="s">
        <v>1147</v>
      </c>
      <c r="C582" t="s">
        <v>470</v>
      </c>
      <c r="D582" t="str">
        <f t="shared" si="10"/>
        <v>Electronics</v>
      </c>
      <c r="E582" s="5">
        <v>299.0</v>
      </c>
      <c r="F582" s="5">
        <v>999.0</v>
      </c>
      <c r="G582" s="6">
        <v>0.7</v>
      </c>
      <c r="H582" s="7">
        <v>4.3</v>
      </c>
      <c r="I582" s="8">
        <v>8891.0</v>
      </c>
      <c r="J582" s="9">
        <f t="shared" si="11"/>
        <v>8882109.0</v>
      </c>
      <c r="K582" t="str">
        <f t="shared" si="12"/>
        <v>Mid Price</v>
      </c>
      <c r="L582" t="str">
        <f t="shared" si="13"/>
        <v>High</v>
      </c>
      <c r="M582">
        <f t="shared" si="14"/>
        <v>38231.299999999996</v>
      </c>
    </row>
    <row r="583" spans="8:8" ht="16.5" customHeight="1">
      <c r="A583" t="s">
        <v>1148</v>
      </c>
      <c r="B583" t="s">
        <v>1149</v>
      </c>
      <c r="C583" t="s">
        <v>1072</v>
      </c>
      <c r="D583" t="str">
        <f t="shared" si="10"/>
        <v>Home&amp;Kitchen</v>
      </c>
      <c r="E583" s="5">
        <v>1699.0</v>
      </c>
      <c r="F583" s="5">
        <v>1999.0</v>
      </c>
      <c r="G583" s="6">
        <v>0.15</v>
      </c>
      <c r="H583" s="7">
        <v>4.1</v>
      </c>
      <c r="I583" s="8">
        <v>8873.0</v>
      </c>
      <c r="J583" s="9">
        <f t="shared" si="11"/>
        <v>1.7737127E7</v>
      </c>
      <c r="K583" t="str">
        <f t="shared" si="12"/>
        <v>Mid Price</v>
      </c>
      <c r="L583" t="str">
        <f t="shared" si="13"/>
        <v>High</v>
      </c>
      <c r="M583">
        <f t="shared" si="14"/>
        <v>36379.299999999996</v>
      </c>
    </row>
    <row r="584" spans="8:8" ht="16.5" customHeight="1">
      <c r="A584" t="s">
        <v>1150</v>
      </c>
      <c r="B584" t="s">
        <v>1151</v>
      </c>
      <c r="C584" t="s">
        <v>29</v>
      </c>
      <c r="D584" t="str">
        <f t="shared" si="10"/>
        <v>Electronics</v>
      </c>
      <c r="E584" s="5">
        <v>23999.0</v>
      </c>
      <c r="F584" s="5">
        <v>32999.0</v>
      </c>
      <c r="G584" s="6">
        <v>0.27</v>
      </c>
      <c r="H584" s="7">
        <v>3.9</v>
      </c>
      <c r="I584" s="8">
        <v>8866.0</v>
      </c>
      <c r="J584" s="9">
        <f t="shared" si="11"/>
        <v>2.92569134E8</v>
      </c>
      <c r="K584" t="str">
        <f t="shared" si="12"/>
        <v>Luxury Price</v>
      </c>
      <c r="L584" t="str">
        <f t="shared" si="13"/>
        <v>Medium</v>
      </c>
      <c r="M584">
        <f t="shared" si="14"/>
        <v>34577.4</v>
      </c>
    </row>
    <row r="585" spans="8:8" ht="16.5" customHeight="1">
      <c r="A585" t="s">
        <v>1152</v>
      </c>
      <c r="B585" t="s">
        <v>1153</v>
      </c>
      <c r="C585" t="s">
        <v>271</v>
      </c>
      <c r="D585" t="str">
        <f t="shared" si="10"/>
        <v>Home&amp;Kitchen</v>
      </c>
      <c r="E585" s="5">
        <v>2464.0</v>
      </c>
      <c r="F585" s="5">
        <v>6000.0</v>
      </c>
      <c r="G585" s="6">
        <v>0.59</v>
      </c>
      <c r="H585" s="7">
        <v>4.1</v>
      </c>
      <c r="I585" s="8">
        <v>8866.0</v>
      </c>
      <c r="J585" s="9">
        <f t="shared" si="11"/>
        <v>5.3196E7</v>
      </c>
      <c r="K585" t="str">
        <f t="shared" si="12"/>
        <v>High Price</v>
      </c>
      <c r="L585" t="str">
        <f t="shared" si="13"/>
        <v>High</v>
      </c>
      <c r="M585">
        <f t="shared" si="14"/>
        <v>36350.6</v>
      </c>
    </row>
    <row r="586" spans="8:8" ht="16.5" customHeight="1">
      <c r="A586" t="s">
        <v>1154</v>
      </c>
      <c r="B586" t="s">
        <v>1155</v>
      </c>
      <c r="C586" t="s">
        <v>1156</v>
      </c>
      <c r="D586" t="str">
        <f t="shared" si="10"/>
        <v>Computers&amp;Accessories</v>
      </c>
      <c r="E586" s="5">
        <v>99.0</v>
      </c>
      <c r="F586" s="5">
        <v>999.0</v>
      </c>
      <c r="G586" s="6">
        <v>0.9</v>
      </c>
      <c r="H586" s="7">
        <v>4.1</v>
      </c>
      <c r="I586" s="8">
        <v>8751.0</v>
      </c>
      <c r="J586" s="9">
        <f t="shared" si="11"/>
        <v>8742249.0</v>
      </c>
      <c r="K586" t="str">
        <f t="shared" si="12"/>
        <v>Mid Price</v>
      </c>
      <c r="L586" t="str">
        <f t="shared" si="13"/>
        <v>High</v>
      </c>
      <c r="M586">
        <f t="shared" si="14"/>
        <v>35879.1</v>
      </c>
    </row>
    <row r="587" spans="8:8" ht="16.5" customHeight="1">
      <c r="A587" t="s">
        <v>1157</v>
      </c>
      <c r="B587" t="s">
        <v>1158</v>
      </c>
      <c r="C587" t="s">
        <v>15</v>
      </c>
      <c r="D587" t="str">
        <f t="shared" si="10"/>
        <v>Electronics</v>
      </c>
      <c r="E587" s="5">
        <v>299.0</v>
      </c>
      <c r="F587" s="5">
        <v>700.0</v>
      </c>
      <c r="G587" s="6">
        <v>0.57</v>
      </c>
      <c r="H587" s="7">
        <v>4.4</v>
      </c>
      <c r="I587" s="8">
        <v>8714.0</v>
      </c>
      <c r="J587" s="9">
        <f t="shared" si="11"/>
        <v>6099800.0</v>
      </c>
      <c r="K587" t="str">
        <f t="shared" si="12"/>
        <v>Mid Price</v>
      </c>
      <c r="L587" t="str">
        <f t="shared" si="13"/>
        <v>High</v>
      </c>
      <c r="M587">
        <f t="shared" si="14"/>
        <v>38341.600000000006</v>
      </c>
    </row>
    <row r="588" spans="8:8" ht="16.5" customHeight="1">
      <c r="A588" t="s">
        <v>1159</v>
      </c>
      <c r="B588" t="s">
        <v>1160</v>
      </c>
      <c r="C588" t="s">
        <v>101</v>
      </c>
      <c r="D588" t="str">
        <f t="shared" si="10"/>
        <v>Computers&amp;Accessories</v>
      </c>
      <c r="E588" s="5">
        <v>1499.0</v>
      </c>
      <c r="F588" s="5">
        <v>2999.0</v>
      </c>
      <c r="G588" s="6">
        <v>0.5</v>
      </c>
      <c r="H588" s="7">
        <v>4.5</v>
      </c>
      <c r="I588" s="8">
        <v>8656.0</v>
      </c>
      <c r="J588" s="9">
        <f t="shared" si="11"/>
        <v>2.5959344E7</v>
      </c>
      <c r="K588" t="str">
        <f t="shared" si="12"/>
        <v>Mid Price</v>
      </c>
      <c r="L588" t="str">
        <f t="shared" si="13"/>
        <v>High</v>
      </c>
      <c r="M588">
        <f t="shared" si="14"/>
        <v>38952.0</v>
      </c>
    </row>
    <row r="589" spans="8:8" ht="16.5" customHeight="1">
      <c r="A589" t="s">
        <v>1161</v>
      </c>
      <c r="B589" t="s">
        <v>1162</v>
      </c>
      <c r="C589" t="s">
        <v>1143</v>
      </c>
      <c r="D589" t="str">
        <f t="shared" si="10"/>
        <v>OfficeProducts</v>
      </c>
      <c r="E589" s="5">
        <v>157.0</v>
      </c>
      <c r="F589" s="5">
        <v>160.0</v>
      </c>
      <c r="G589" s="6">
        <v>0.02</v>
      </c>
      <c r="H589" s="7">
        <v>4.5</v>
      </c>
      <c r="I589" s="8">
        <v>8618.0</v>
      </c>
      <c r="J589" s="9">
        <f t="shared" si="11"/>
        <v>1378880.0</v>
      </c>
      <c r="K589" t="str">
        <f t="shared" si="12"/>
        <v>Low Price</v>
      </c>
      <c r="L589" t="str">
        <f t="shared" si="13"/>
        <v>High</v>
      </c>
      <c r="M589">
        <f t="shared" si="14"/>
        <v>38781.0</v>
      </c>
    </row>
    <row r="590" spans="8:8" ht="16.5" customHeight="1">
      <c r="A590" t="s">
        <v>1163</v>
      </c>
      <c r="B590" t="s">
        <v>1164</v>
      </c>
      <c r="C590" t="s">
        <v>1165</v>
      </c>
      <c r="D590" t="str">
        <f t="shared" si="10"/>
        <v>Computers&amp;Accessories</v>
      </c>
      <c r="E590" s="5">
        <v>309.0</v>
      </c>
      <c r="F590" s="5">
        <v>404.0</v>
      </c>
      <c r="G590" s="6">
        <v>0.24</v>
      </c>
      <c r="H590" s="7">
        <v>4.4</v>
      </c>
      <c r="I590" s="8">
        <v>8614.0</v>
      </c>
      <c r="J590" s="9">
        <f t="shared" si="11"/>
        <v>3480056.0</v>
      </c>
      <c r="K590" t="str">
        <f t="shared" si="12"/>
        <v>Low Price</v>
      </c>
      <c r="L590" t="str">
        <f t="shared" si="13"/>
        <v>High</v>
      </c>
      <c r="M590">
        <f t="shared" si="14"/>
        <v>37901.600000000006</v>
      </c>
    </row>
    <row r="591" spans="8:8" ht="16.5" customHeight="1">
      <c r="A591" t="s">
        <v>1166</v>
      </c>
      <c r="B591" t="s">
        <v>1167</v>
      </c>
      <c r="C591" t="s">
        <v>1168</v>
      </c>
      <c r="D591" t="str">
        <f t="shared" si="10"/>
        <v>OfficeProducts</v>
      </c>
      <c r="E591" s="5">
        <v>440.0</v>
      </c>
      <c r="F591" s="5">
        <v>440.0</v>
      </c>
      <c r="G591" s="6">
        <v>0.0</v>
      </c>
      <c r="H591" s="7">
        <v>4.5</v>
      </c>
      <c r="I591" s="8">
        <v>8610.0</v>
      </c>
      <c r="J591" s="9">
        <f t="shared" si="11"/>
        <v>3788400.0</v>
      </c>
      <c r="K591" t="str">
        <f t="shared" si="12"/>
        <v>Low Price</v>
      </c>
      <c r="L591" t="str">
        <f t="shared" si="13"/>
        <v>High</v>
      </c>
      <c r="M591">
        <f t="shared" si="14"/>
        <v>38745.0</v>
      </c>
    </row>
    <row r="592" spans="8:8" ht="16.5" customHeight="1">
      <c r="A592" t="s">
        <v>1169</v>
      </c>
      <c r="B592" t="s">
        <v>1170</v>
      </c>
      <c r="C592" t="s">
        <v>580</v>
      </c>
      <c r="D592" t="str">
        <f t="shared" si="10"/>
        <v>Electronics</v>
      </c>
      <c r="E592" s="5">
        <v>529.0</v>
      </c>
      <c r="F592" s="5">
        <v>1499.0</v>
      </c>
      <c r="G592" s="6">
        <v>0.65</v>
      </c>
      <c r="H592" s="7">
        <v>4.1</v>
      </c>
      <c r="I592" s="8">
        <v>8599.0</v>
      </c>
      <c r="J592" s="9">
        <f t="shared" si="11"/>
        <v>1.2889901E7</v>
      </c>
      <c r="K592" t="str">
        <f t="shared" si="12"/>
        <v>Mid Price</v>
      </c>
      <c r="L592" t="str">
        <f t="shared" si="13"/>
        <v>High</v>
      </c>
      <c r="M592">
        <f t="shared" si="14"/>
        <v>35255.899999999994</v>
      </c>
    </row>
    <row r="593" spans="8:8" ht="16.5" customHeight="1">
      <c r="A593" t="s">
        <v>1171</v>
      </c>
      <c r="B593" t="s">
        <v>1172</v>
      </c>
      <c r="C593" t="s">
        <v>71</v>
      </c>
      <c r="D593" t="str">
        <f t="shared" si="10"/>
        <v>Computers&amp;Accessories</v>
      </c>
      <c r="E593" s="5">
        <v>799.0</v>
      </c>
      <c r="F593" s="5">
        <v>1999.0</v>
      </c>
      <c r="G593" s="6">
        <v>0.6</v>
      </c>
      <c r="H593" s="7">
        <v>4.2</v>
      </c>
      <c r="I593" s="8">
        <v>8583.0</v>
      </c>
      <c r="J593" s="9">
        <f t="shared" si="11"/>
        <v>1.7157417E7</v>
      </c>
      <c r="K593" t="str">
        <f t="shared" si="12"/>
        <v>Mid Price</v>
      </c>
      <c r="L593" t="str">
        <f t="shared" si="13"/>
        <v>High</v>
      </c>
      <c r="M593">
        <f t="shared" si="14"/>
        <v>36048.6</v>
      </c>
    </row>
    <row r="594" spans="8:8" ht="16.5" customHeight="1">
      <c r="A594" t="s">
        <v>1173</v>
      </c>
      <c r="B594" t="s">
        <v>1174</v>
      </c>
      <c r="C594" t="s">
        <v>1095</v>
      </c>
      <c r="D594" t="str">
        <f t="shared" si="10"/>
        <v>Computers&amp;Accessories</v>
      </c>
      <c r="E594" s="5">
        <v>330.0</v>
      </c>
      <c r="F594" s="5">
        <v>499.0</v>
      </c>
      <c r="G594" s="6">
        <v>0.34</v>
      </c>
      <c r="H594" s="7">
        <v>3.7</v>
      </c>
      <c r="I594" s="8">
        <v>8566.0</v>
      </c>
      <c r="J594" s="9">
        <f t="shared" si="11"/>
        <v>4274434.0</v>
      </c>
      <c r="K594" t="str">
        <f t="shared" si="12"/>
        <v>Low Price</v>
      </c>
      <c r="L594" t="str">
        <f t="shared" si="13"/>
        <v>Medium</v>
      </c>
      <c r="M594">
        <f t="shared" si="14"/>
        <v>31694.2</v>
      </c>
    </row>
    <row r="595" spans="8:8" ht="16.5" customHeight="1">
      <c r="A595" t="s">
        <v>1175</v>
      </c>
      <c r="B595" t="s">
        <v>1176</v>
      </c>
      <c r="C595" t="s">
        <v>697</v>
      </c>
      <c r="D595" t="str">
        <f t="shared" si="10"/>
        <v>Computers&amp;Accessories</v>
      </c>
      <c r="E595" s="5">
        <v>575.0</v>
      </c>
      <c r="F595" s="5">
        <v>2799.0</v>
      </c>
      <c r="G595" s="6">
        <v>0.79</v>
      </c>
      <c r="H595" s="7">
        <v>4.2</v>
      </c>
      <c r="I595" s="8">
        <v>8537.0</v>
      </c>
      <c r="J595" s="9">
        <f t="shared" si="11"/>
        <v>2.3895063E7</v>
      </c>
      <c r="K595" t="str">
        <f t="shared" si="12"/>
        <v>Mid Price</v>
      </c>
      <c r="L595" t="str">
        <f t="shared" si="13"/>
        <v>High</v>
      </c>
      <c r="M595">
        <f t="shared" si="14"/>
        <v>35855.4</v>
      </c>
    </row>
    <row r="596" spans="8:8" ht="16.5" customHeight="1">
      <c r="A596" t="s">
        <v>1177</v>
      </c>
      <c r="B596" t="s">
        <v>1178</v>
      </c>
      <c r="C596" t="s">
        <v>98</v>
      </c>
      <c r="D596" t="str">
        <f t="shared" si="10"/>
        <v>Home&amp;Kitchen</v>
      </c>
      <c r="E596" s="5">
        <v>699.0</v>
      </c>
      <c r="F596" s="5">
        <v>1345.0</v>
      </c>
      <c r="G596" s="6">
        <v>0.48</v>
      </c>
      <c r="H596" s="7">
        <v>3.9</v>
      </c>
      <c r="I596" s="8">
        <v>8446.0</v>
      </c>
      <c r="J596" s="9">
        <f t="shared" si="11"/>
        <v>1.135987E7</v>
      </c>
      <c r="K596" t="str">
        <f t="shared" si="12"/>
        <v>Mid Price</v>
      </c>
      <c r="L596" t="str">
        <f t="shared" si="13"/>
        <v>Medium</v>
      </c>
      <c r="M596">
        <f t="shared" si="14"/>
        <v>32939.4</v>
      </c>
    </row>
    <row r="597" spans="8:8" ht="16.5" customHeight="1">
      <c r="A597" t="s">
        <v>1179</v>
      </c>
      <c r="B597" t="s">
        <v>1180</v>
      </c>
      <c r="C597" t="s">
        <v>690</v>
      </c>
      <c r="D597" t="str">
        <f t="shared" si="10"/>
        <v>Home&amp;Kitchen</v>
      </c>
      <c r="E597" s="5">
        <v>249.0</v>
      </c>
      <c r="F597" s="5">
        <v>499.0</v>
      </c>
      <c r="G597" s="6">
        <v>0.5</v>
      </c>
      <c r="H597" s="7">
        <v>3.3</v>
      </c>
      <c r="I597" s="8">
        <v>8427.0</v>
      </c>
      <c r="J597" s="9">
        <f t="shared" si="11"/>
        <v>4205073.0</v>
      </c>
      <c r="K597" t="str">
        <f t="shared" si="12"/>
        <v>Low Price</v>
      </c>
      <c r="L597" t="str">
        <f t="shared" si="13"/>
        <v>Medium</v>
      </c>
      <c r="M597">
        <f t="shared" si="14"/>
        <v>27809.1</v>
      </c>
    </row>
    <row r="598" spans="8:8" ht="16.5" customHeight="1">
      <c r="A598" t="s">
        <v>1181</v>
      </c>
      <c r="B598" t="s">
        <v>1182</v>
      </c>
      <c r="C598" t="s">
        <v>29</v>
      </c>
      <c r="D598" t="str">
        <f t="shared" si="10"/>
        <v>Electronics</v>
      </c>
      <c r="E598" s="5">
        <v>29990.0</v>
      </c>
      <c r="F598" s="5">
        <v>39990.0</v>
      </c>
      <c r="G598" s="6">
        <v>0.25</v>
      </c>
      <c r="H598" s="7">
        <v>4.3</v>
      </c>
      <c r="I598" s="8">
        <v>8399.0</v>
      </c>
      <c r="J598" s="9">
        <f t="shared" si="11"/>
        <v>3.3587601E8</v>
      </c>
      <c r="K598" t="str">
        <f t="shared" si="12"/>
        <v>Luxury Price</v>
      </c>
      <c r="L598" t="str">
        <f t="shared" si="13"/>
        <v>High</v>
      </c>
      <c r="M598">
        <f t="shared" si="14"/>
        <v>36115.7</v>
      </c>
    </row>
    <row r="599" spans="8:8" ht="16.5" customHeight="1">
      <c r="A599" t="s">
        <v>1183</v>
      </c>
      <c r="B599" t="s">
        <v>1184</v>
      </c>
      <c r="C599" t="s">
        <v>64</v>
      </c>
      <c r="D599" t="str">
        <f t="shared" si="10"/>
        <v>Electronics</v>
      </c>
      <c r="E599" s="5">
        <v>2179.0</v>
      </c>
      <c r="F599" s="5">
        <v>3999.0</v>
      </c>
      <c r="G599" s="6">
        <v>0.46</v>
      </c>
      <c r="H599" s="7">
        <v>4.0</v>
      </c>
      <c r="I599" s="8">
        <v>8380.0</v>
      </c>
      <c r="J599" s="9">
        <f t="shared" si="11"/>
        <v>3.351162E7</v>
      </c>
      <c r="K599" t="str">
        <f t="shared" si="12"/>
        <v>Mid Price</v>
      </c>
      <c r="L599" t="str">
        <f t="shared" si="13"/>
        <v>High</v>
      </c>
      <c r="M599">
        <f t="shared" si="14"/>
        <v>33520.0</v>
      </c>
    </row>
    <row r="600" spans="8:8" ht="16.5" customHeight="1">
      <c r="A600" t="s">
        <v>1185</v>
      </c>
      <c r="B600" t="s">
        <v>1186</v>
      </c>
      <c r="C600" t="s">
        <v>1187</v>
      </c>
      <c r="D600" t="str">
        <f t="shared" si="10"/>
        <v>Computers&amp;Accessories</v>
      </c>
      <c r="E600" s="5">
        <v>238.0</v>
      </c>
      <c r="F600" s="5">
        <v>699.0</v>
      </c>
      <c r="G600" s="6">
        <v>0.66</v>
      </c>
      <c r="H600" s="7">
        <v>4.4</v>
      </c>
      <c r="I600" s="8">
        <v>8372.0</v>
      </c>
      <c r="J600" s="9">
        <f t="shared" si="11"/>
        <v>5852028.0</v>
      </c>
      <c r="K600" t="str">
        <f t="shared" si="12"/>
        <v>Mid Price</v>
      </c>
      <c r="L600" t="str">
        <f t="shared" si="13"/>
        <v>High</v>
      </c>
      <c r="M600">
        <f t="shared" si="14"/>
        <v>36836.8</v>
      </c>
    </row>
    <row r="601" spans="8:8" ht="16.5" customHeight="1">
      <c r="A601" t="s">
        <v>1188</v>
      </c>
      <c r="B601" t="s">
        <v>1189</v>
      </c>
      <c r="C601" t="s">
        <v>71</v>
      </c>
      <c r="D601" t="str">
        <f t="shared" si="10"/>
        <v>Computers&amp;Accessories</v>
      </c>
      <c r="E601" s="5">
        <v>350.0</v>
      </c>
      <c r="F601" s="5">
        <v>599.0</v>
      </c>
      <c r="G601" s="6">
        <v>0.42</v>
      </c>
      <c r="H601" s="7">
        <v>3.9</v>
      </c>
      <c r="I601" s="8">
        <v>8314.0</v>
      </c>
      <c r="J601" s="9">
        <f t="shared" si="11"/>
        <v>4980086.0</v>
      </c>
      <c r="K601" t="str">
        <f t="shared" si="12"/>
        <v>Mid Price</v>
      </c>
      <c r="L601" t="str">
        <f t="shared" si="13"/>
        <v>Medium</v>
      </c>
      <c r="M601">
        <f t="shared" si="14"/>
        <v>32424.6</v>
      </c>
    </row>
    <row r="602" spans="8:8" ht="16.5" customHeight="1">
      <c r="A602" t="s">
        <v>1190</v>
      </c>
      <c r="B602" t="s">
        <v>1191</v>
      </c>
      <c r="C602" t="s">
        <v>593</v>
      </c>
      <c r="D602" t="str">
        <f t="shared" si="10"/>
        <v>Computers&amp;Accessories</v>
      </c>
      <c r="E602" s="5">
        <v>5299.0</v>
      </c>
      <c r="F602" s="5">
        <v>6355.0</v>
      </c>
      <c r="G602" s="6">
        <v>0.17</v>
      </c>
      <c r="H602" s="7">
        <v>3.9</v>
      </c>
      <c r="I602" s="8">
        <v>8280.0</v>
      </c>
      <c r="J602" s="9">
        <f t="shared" si="11"/>
        <v>5.26194E7</v>
      </c>
      <c r="K602" t="str">
        <f t="shared" si="12"/>
        <v>High Price</v>
      </c>
      <c r="L602" t="str">
        <f t="shared" si="13"/>
        <v>Medium</v>
      </c>
      <c r="M602">
        <f t="shared" si="14"/>
        <v>32292.0</v>
      </c>
    </row>
    <row r="603" spans="8:8" ht="16.5" customHeight="1">
      <c r="A603" t="s">
        <v>1192</v>
      </c>
      <c r="B603" t="s">
        <v>1193</v>
      </c>
      <c r="C603" t="s">
        <v>204</v>
      </c>
      <c r="D603" t="str">
        <f t="shared" si="10"/>
        <v>Computers&amp;Accessories</v>
      </c>
      <c r="E603" s="5">
        <v>681.0</v>
      </c>
      <c r="F603" s="5">
        <v>1199.0</v>
      </c>
      <c r="G603" s="6">
        <v>0.43</v>
      </c>
      <c r="H603" s="7">
        <v>4.2</v>
      </c>
      <c r="I603" s="8">
        <v>8258.0</v>
      </c>
      <c r="J603" s="9">
        <f t="shared" si="11"/>
        <v>9901342.0</v>
      </c>
      <c r="K603" t="str">
        <f t="shared" si="12"/>
        <v>Mid Price</v>
      </c>
      <c r="L603" t="str">
        <f t="shared" si="13"/>
        <v>High</v>
      </c>
      <c r="M603">
        <f t="shared" si="14"/>
        <v>34683.6</v>
      </c>
    </row>
    <row r="604" spans="8:8" ht="16.5" customHeight="1">
      <c r="A604" t="s">
        <v>1194</v>
      </c>
      <c r="B604" t="s">
        <v>1195</v>
      </c>
      <c r="C604" t="s">
        <v>71</v>
      </c>
      <c r="D604" t="str">
        <f t="shared" si="10"/>
        <v>Computers&amp;Accessories</v>
      </c>
      <c r="E604" s="5">
        <v>799.0</v>
      </c>
      <c r="F604" s="5">
        <v>2100.0</v>
      </c>
      <c r="G604" s="6">
        <v>0.62</v>
      </c>
      <c r="H604" s="7">
        <v>4.3</v>
      </c>
      <c r="I604" s="8">
        <v>8188.0</v>
      </c>
      <c r="J604" s="9">
        <f t="shared" si="11"/>
        <v>1.71948E7</v>
      </c>
      <c r="K604" t="str">
        <f t="shared" si="12"/>
        <v>Mid Price</v>
      </c>
      <c r="L604" t="str">
        <f t="shared" si="13"/>
        <v>High</v>
      </c>
      <c r="M604">
        <f t="shared" si="14"/>
        <v>35208.4</v>
      </c>
    </row>
    <row r="605" spans="8:8" ht="16.5" customHeight="1">
      <c r="A605" t="s">
        <v>1194</v>
      </c>
      <c r="B605" t="s">
        <v>1195</v>
      </c>
      <c r="C605" t="s">
        <v>71</v>
      </c>
      <c r="D605" t="str">
        <f t="shared" si="10"/>
        <v>Computers&amp;Accessories</v>
      </c>
      <c r="E605" s="5">
        <v>799.0</v>
      </c>
      <c r="F605" s="5">
        <v>2100.0</v>
      </c>
      <c r="G605" s="6">
        <v>0.62</v>
      </c>
      <c r="H605" s="7">
        <v>4.3</v>
      </c>
      <c r="I605" s="8">
        <v>8188.0</v>
      </c>
      <c r="J605" s="9">
        <f t="shared" si="11"/>
        <v>1.71948E7</v>
      </c>
      <c r="K605" t="str">
        <f t="shared" si="12"/>
        <v>Mid Price</v>
      </c>
      <c r="L605" t="str">
        <f t="shared" si="13"/>
        <v>High</v>
      </c>
      <c r="M605">
        <f t="shared" si="14"/>
        <v>35208.4</v>
      </c>
    </row>
    <row r="606" spans="8:8" ht="16.5" customHeight="1">
      <c r="A606" t="s">
        <v>1194</v>
      </c>
      <c r="B606" t="s">
        <v>1195</v>
      </c>
      <c r="C606" t="s">
        <v>71</v>
      </c>
      <c r="D606" t="str">
        <f t="shared" si="10"/>
        <v>Computers&amp;Accessories</v>
      </c>
      <c r="E606" s="5">
        <v>799.0</v>
      </c>
      <c r="F606" s="5">
        <v>2100.0</v>
      </c>
      <c r="G606" s="6">
        <v>0.62</v>
      </c>
      <c r="H606" s="7">
        <v>4.3</v>
      </c>
      <c r="I606" s="8">
        <v>8188.0</v>
      </c>
      <c r="J606" s="9">
        <f t="shared" si="11"/>
        <v>1.71948E7</v>
      </c>
      <c r="K606" t="str">
        <f t="shared" si="12"/>
        <v>Mid Price</v>
      </c>
      <c r="L606" t="str">
        <f t="shared" si="13"/>
        <v>High</v>
      </c>
      <c r="M606">
        <f t="shared" si="14"/>
        <v>35208.4</v>
      </c>
    </row>
    <row r="607" spans="8:8" ht="16.5" customHeight="1">
      <c r="A607" t="s">
        <v>1196</v>
      </c>
      <c r="B607" t="s">
        <v>1197</v>
      </c>
      <c r="C607" t="s">
        <v>57</v>
      </c>
      <c r="D607" t="str">
        <f t="shared" si="10"/>
        <v>Computers&amp;Accessories</v>
      </c>
      <c r="E607" s="5">
        <v>507.0</v>
      </c>
      <c r="F607" s="5">
        <v>1208.0</v>
      </c>
      <c r="G607" s="6">
        <v>0.58</v>
      </c>
      <c r="H607" s="7">
        <v>4.1</v>
      </c>
      <c r="I607" s="8">
        <v>8131.0</v>
      </c>
      <c r="J607" s="9">
        <f t="shared" si="11"/>
        <v>9822248.0</v>
      </c>
      <c r="K607" t="str">
        <f t="shared" si="12"/>
        <v>Mid Price</v>
      </c>
      <c r="L607" t="str">
        <f t="shared" si="13"/>
        <v>High</v>
      </c>
      <c r="M607">
        <f t="shared" si="14"/>
        <v>33337.1</v>
      </c>
    </row>
    <row r="608" spans="8:8" ht="16.5" customHeight="1">
      <c r="A608" t="s">
        <v>1196</v>
      </c>
      <c r="B608" t="s">
        <v>1197</v>
      </c>
      <c r="C608" t="s">
        <v>57</v>
      </c>
      <c r="D608" t="str">
        <f t="shared" si="10"/>
        <v>Computers&amp;Accessories</v>
      </c>
      <c r="E608" s="5">
        <v>507.0</v>
      </c>
      <c r="F608" s="5">
        <v>1208.0</v>
      </c>
      <c r="G608" s="6">
        <v>0.58</v>
      </c>
      <c r="H608" s="7">
        <v>4.1</v>
      </c>
      <c r="I608" s="8">
        <v>8131.0</v>
      </c>
      <c r="J608" s="9">
        <f t="shared" si="11"/>
        <v>9822248.0</v>
      </c>
      <c r="K608" t="str">
        <f t="shared" si="12"/>
        <v>Mid Price</v>
      </c>
      <c r="L608" t="str">
        <f t="shared" si="13"/>
        <v>High</v>
      </c>
      <c r="M608">
        <f t="shared" si="14"/>
        <v>33337.1</v>
      </c>
    </row>
    <row r="609" spans="8:8" ht="16.5" customHeight="1">
      <c r="A609" t="s">
        <v>1198</v>
      </c>
      <c r="B609" t="s">
        <v>1199</v>
      </c>
      <c r="C609" t="s">
        <v>1041</v>
      </c>
      <c r="D609" t="str">
        <f t="shared" si="10"/>
        <v>Home&amp;Kitchen</v>
      </c>
      <c r="E609" s="5">
        <v>3859.0</v>
      </c>
      <c r="F609" s="5">
        <v>10295.0</v>
      </c>
      <c r="G609" s="6">
        <v>0.63</v>
      </c>
      <c r="H609" s="7">
        <v>3.9</v>
      </c>
      <c r="I609" s="8">
        <v>8095.0</v>
      </c>
      <c r="J609" s="9">
        <f t="shared" si="11"/>
        <v>8.3338025E7</v>
      </c>
      <c r="K609" t="str">
        <f t="shared" si="12"/>
        <v>High Price</v>
      </c>
      <c r="L609" t="str">
        <f t="shared" si="13"/>
        <v>Medium</v>
      </c>
      <c r="M609">
        <f t="shared" si="14"/>
        <v>31570.5</v>
      </c>
    </row>
    <row r="610" spans="8:8" ht="16.5" customHeight="1">
      <c r="A610" t="s">
        <v>1200</v>
      </c>
      <c r="B610" t="s">
        <v>1201</v>
      </c>
      <c r="C610" t="s">
        <v>98</v>
      </c>
      <c r="D610" t="str">
        <f t="shared" si="10"/>
        <v>Home&amp;Kitchen</v>
      </c>
      <c r="E610" s="5">
        <v>699.0</v>
      </c>
      <c r="F610" s="5">
        <v>1595.0</v>
      </c>
      <c r="G610" s="6">
        <v>0.56</v>
      </c>
      <c r="H610" s="7">
        <v>4.1</v>
      </c>
      <c r="I610" s="8">
        <v>8090.0</v>
      </c>
      <c r="J610" s="9">
        <f t="shared" si="11"/>
        <v>1.290355E7</v>
      </c>
      <c r="K610" t="str">
        <f t="shared" si="12"/>
        <v>Mid Price</v>
      </c>
      <c r="L610" t="str">
        <f t="shared" si="13"/>
        <v>High</v>
      </c>
      <c r="M610">
        <f t="shared" si="14"/>
        <v>33169.0</v>
      </c>
    </row>
    <row r="611" spans="8:8" ht="16.5" customHeight="1">
      <c r="A611" t="s">
        <v>1202</v>
      </c>
      <c r="B611" t="s">
        <v>1203</v>
      </c>
      <c r="C611" t="s">
        <v>1187</v>
      </c>
      <c r="D611" t="str">
        <f t="shared" si="10"/>
        <v>Computers&amp;Accessories</v>
      </c>
      <c r="E611" s="5">
        <v>287.0</v>
      </c>
      <c r="F611" s="5">
        <v>499.0</v>
      </c>
      <c r="G611" s="6">
        <v>0.42</v>
      </c>
      <c r="H611" s="7">
        <v>4.4</v>
      </c>
      <c r="I611" s="8">
        <v>8076.0</v>
      </c>
      <c r="J611" s="9">
        <f t="shared" si="11"/>
        <v>4029924.0</v>
      </c>
      <c r="K611" t="str">
        <f t="shared" si="12"/>
        <v>Low Price</v>
      </c>
      <c r="L611" t="str">
        <f t="shared" si="13"/>
        <v>High</v>
      </c>
      <c r="M611">
        <f t="shared" si="14"/>
        <v>35534.4</v>
      </c>
    </row>
    <row r="612" spans="8:8" ht="16.5" customHeight="1">
      <c r="A612" t="s">
        <v>1204</v>
      </c>
      <c r="B612" t="s">
        <v>1205</v>
      </c>
      <c r="C612" t="s">
        <v>1206</v>
      </c>
      <c r="D612" t="str">
        <f t="shared" si="10"/>
        <v>OfficeProducts</v>
      </c>
      <c r="E612" s="5">
        <v>125.0</v>
      </c>
      <c r="F612" s="5">
        <v>180.0</v>
      </c>
      <c r="G612" s="6">
        <v>0.31</v>
      </c>
      <c r="H612" s="7">
        <v>4.4</v>
      </c>
      <c r="I612" s="8">
        <v>8053.0</v>
      </c>
      <c r="J612" s="9">
        <f t="shared" si="11"/>
        <v>1449540.0</v>
      </c>
      <c r="K612" t="str">
        <f t="shared" si="12"/>
        <v>Low Price</v>
      </c>
      <c r="L612" t="str">
        <f t="shared" si="13"/>
        <v>High</v>
      </c>
      <c r="M612">
        <f t="shared" si="14"/>
        <v>35433.200000000004</v>
      </c>
    </row>
    <row r="613" spans="8:8" ht="16.5" customHeight="1">
      <c r="A613" t="s">
        <v>1207</v>
      </c>
      <c r="B613" t="s">
        <v>1208</v>
      </c>
      <c r="C613" t="s">
        <v>913</v>
      </c>
      <c r="D613" t="str">
        <f t="shared" si="10"/>
        <v>Home&amp;Kitchen</v>
      </c>
      <c r="E613" s="5">
        <v>1399.0</v>
      </c>
      <c r="F613" s="5">
        <v>1890.0</v>
      </c>
      <c r="G613" s="6">
        <v>0.26</v>
      </c>
      <c r="H613" s="7">
        <v>4.0</v>
      </c>
      <c r="I613" s="8">
        <v>8031.0</v>
      </c>
      <c r="J613" s="9">
        <f t="shared" si="11"/>
        <v>1.517859E7</v>
      </c>
      <c r="K613" t="str">
        <f t="shared" si="12"/>
        <v>Mid Price</v>
      </c>
      <c r="L613" t="str">
        <f t="shared" si="13"/>
        <v>High</v>
      </c>
      <c r="M613">
        <f t="shared" si="14"/>
        <v>32124.0</v>
      </c>
    </row>
    <row r="614" spans="8:8" ht="16.5" customHeight="1">
      <c r="A614" t="s">
        <v>1209</v>
      </c>
      <c r="B614" t="s">
        <v>1210</v>
      </c>
      <c r="C614" t="s">
        <v>271</v>
      </c>
      <c r="D614" t="str">
        <f t="shared" si="10"/>
        <v>Home&amp;Kitchen</v>
      </c>
      <c r="E614" s="5">
        <v>1699.0</v>
      </c>
      <c r="F614" s="5">
        <v>3398.0</v>
      </c>
      <c r="G614" s="6">
        <v>0.5</v>
      </c>
      <c r="H614" s="7">
        <v>3.8</v>
      </c>
      <c r="I614" s="8">
        <v>7988.0</v>
      </c>
      <c r="J614" s="9">
        <f t="shared" si="11"/>
        <v>2.7143224E7</v>
      </c>
      <c r="K614" t="str">
        <f t="shared" si="12"/>
        <v>Mid Price</v>
      </c>
      <c r="L614" t="str">
        <f t="shared" si="13"/>
        <v>Medium</v>
      </c>
      <c r="M614">
        <f t="shared" si="14"/>
        <v>30354.399999999998</v>
      </c>
    </row>
    <row r="615" spans="8:8" ht="16.5" customHeight="1">
      <c r="A615" t="s">
        <v>1211</v>
      </c>
      <c r="B615" t="s">
        <v>1212</v>
      </c>
      <c r="C615" t="s">
        <v>227</v>
      </c>
      <c r="D615" t="str">
        <f t="shared" si="10"/>
        <v>Home&amp;Kitchen</v>
      </c>
      <c r="E615" s="5">
        <v>2949.0</v>
      </c>
      <c r="F615" s="5">
        <v>4849.0</v>
      </c>
      <c r="G615" s="6">
        <v>0.39</v>
      </c>
      <c r="H615" s="7">
        <v>4.2</v>
      </c>
      <c r="I615" s="8">
        <v>7968.0</v>
      </c>
      <c r="J615" s="9">
        <f t="shared" si="11"/>
        <v>3.8636832E7</v>
      </c>
      <c r="K615" t="str">
        <f t="shared" si="12"/>
        <v>Mid Price</v>
      </c>
      <c r="L615" t="str">
        <f t="shared" si="13"/>
        <v>High</v>
      </c>
      <c r="M615">
        <f t="shared" si="14"/>
        <v>33465.6</v>
      </c>
    </row>
    <row r="616" spans="8:8" ht="16.5" customHeight="1">
      <c r="A616" t="s">
        <v>1213</v>
      </c>
      <c r="B616" t="s">
        <v>1214</v>
      </c>
      <c r="C616" t="s">
        <v>1126</v>
      </c>
      <c r="D616" t="str">
        <f t="shared" si="10"/>
        <v>Home&amp;Kitchen</v>
      </c>
      <c r="E616" s="5">
        <v>2095.0</v>
      </c>
      <c r="F616" s="5">
        <v>2095.0</v>
      </c>
      <c r="G616" s="6">
        <v>0.0</v>
      </c>
      <c r="H616" s="7">
        <v>4.5</v>
      </c>
      <c r="I616" s="8">
        <v>7949.0</v>
      </c>
      <c r="J616" s="9">
        <f t="shared" si="11"/>
        <v>1.6653155E7</v>
      </c>
      <c r="K616" t="str">
        <f t="shared" si="12"/>
        <v>Mid Price</v>
      </c>
      <c r="L616" t="str">
        <f t="shared" si="13"/>
        <v>High</v>
      </c>
      <c r="M616">
        <f t="shared" si="14"/>
        <v>35770.5</v>
      </c>
    </row>
    <row r="617" spans="8:8" ht="16.5" customHeight="1">
      <c r="A617" t="s">
        <v>1215</v>
      </c>
      <c r="B617" t="s">
        <v>1216</v>
      </c>
      <c r="C617" t="s">
        <v>1217</v>
      </c>
      <c r="D617" t="str">
        <f t="shared" si="10"/>
        <v>Home&amp;Kitchen</v>
      </c>
      <c r="E617" s="5">
        <v>1819.0</v>
      </c>
      <c r="F617" s="5">
        <v>2490.0</v>
      </c>
      <c r="G617" s="6">
        <v>0.27</v>
      </c>
      <c r="H617" s="7">
        <v>4.4</v>
      </c>
      <c r="I617" s="8">
        <v>7946.0</v>
      </c>
      <c r="J617" s="9">
        <f t="shared" si="11"/>
        <v>1.978554E7</v>
      </c>
      <c r="K617" t="str">
        <f t="shared" si="12"/>
        <v>Mid Price</v>
      </c>
      <c r="L617" t="str">
        <f t="shared" si="13"/>
        <v>High</v>
      </c>
      <c r="M617">
        <f t="shared" si="14"/>
        <v>34962.4</v>
      </c>
    </row>
    <row r="618" spans="8:8" ht="16.5" customHeight="1">
      <c r="A618" t="s">
        <v>1218</v>
      </c>
      <c r="B618" t="s">
        <v>1219</v>
      </c>
      <c r="C618" t="s">
        <v>1048</v>
      </c>
      <c r="D618" t="str">
        <f t="shared" si="10"/>
        <v>Home&amp;Kitchen</v>
      </c>
      <c r="E618" s="5">
        <v>199.0</v>
      </c>
      <c r="F618" s="5">
        <v>399.0</v>
      </c>
      <c r="G618" s="6">
        <v>0.5</v>
      </c>
      <c r="H618" s="7">
        <v>3.7</v>
      </c>
      <c r="I618" s="8">
        <v>7945.0</v>
      </c>
      <c r="J618" s="9">
        <f t="shared" si="11"/>
        <v>3170055.0</v>
      </c>
      <c r="K618" t="str">
        <f t="shared" si="12"/>
        <v>Low Price</v>
      </c>
      <c r="L618" t="str">
        <f t="shared" si="13"/>
        <v>Medium</v>
      </c>
      <c r="M618">
        <f t="shared" si="14"/>
        <v>29396.5</v>
      </c>
    </row>
    <row r="619" spans="8:8" ht="16.5" customHeight="1">
      <c r="A619" t="s">
        <v>1220</v>
      </c>
      <c r="B619" t="s">
        <v>1221</v>
      </c>
      <c r="C619" t="s">
        <v>71</v>
      </c>
      <c r="D619" t="str">
        <f t="shared" si="10"/>
        <v>Computers&amp;Accessories</v>
      </c>
      <c r="E619" s="5">
        <v>199.0</v>
      </c>
      <c r="F619" s="5">
        <v>1899.0</v>
      </c>
      <c r="G619" s="6">
        <v>0.9</v>
      </c>
      <c r="H619" s="7">
        <v>3.9</v>
      </c>
      <c r="I619" s="8">
        <v>7928.0</v>
      </c>
      <c r="J619" s="9">
        <f t="shared" si="11"/>
        <v>1.5055272E7</v>
      </c>
      <c r="K619" t="str">
        <f t="shared" si="12"/>
        <v>Mid Price</v>
      </c>
      <c r="L619" t="str">
        <f t="shared" si="13"/>
        <v>Medium</v>
      </c>
      <c r="M619">
        <f t="shared" si="14"/>
        <v>30919.2</v>
      </c>
    </row>
    <row r="620" spans="8:8" ht="16.5" customHeight="1">
      <c r="A620" t="s">
        <v>1220</v>
      </c>
      <c r="B620" t="s">
        <v>1221</v>
      </c>
      <c r="C620" t="s">
        <v>71</v>
      </c>
      <c r="D620" t="str">
        <f t="shared" si="10"/>
        <v>Computers&amp;Accessories</v>
      </c>
      <c r="E620" s="5">
        <v>199.0</v>
      </c>
      <c r="F620" s="5">
        <v>999.0</v>
      </c>
      <c r="G620" s="6">
        <v>0.8</v>
      </c>
      <c r="H620" s="7">
        <v>3.9</v>
      </c>
      <c r="I620" s="8">
        <v>7928.0</v>
      </c>
      <c r="J620" s="9">
        <f t="shared" si="11"/>
        <v>7920072.0</v>
      </c>
      <c r="K620" t="str">
        <f t="shared" si="12"/>
        <v>Mid Price</v>
      </c>
      <c r="L620" t="str">
        <f t="shared" si="13"/>
        <v>Medium</v>
      </c>
      <c r="M620">
        <f t="shared" si="14"/>
        <v>30919.2</v>
      </c>
    </row>
    <row r="621" spans="8:8" ht="16.5" customHeight="1">
      <c r="A621" t="s">
        <v>1220</v>
      </c>
      <c r="B621" t="s">
        <v>1221</v>
      </c>
      <c r="C621" t="s">
        <v>71</v>
      </c>
      <c r="D621" t="str">
        <f t="shared" si="10"/>
        <v>Computers&amp;Accessories</v>
      </c>
      <c r="E621" s="5">
        <v>199.0</v>
      </c>
      <c r="F621" s="5">
        <v>999.0</v>
      </c>
      <c r="G621" s="6">
        <v>0.8</v>
      </c>
      <c r="H621" s="7">
        <v>3.9</v>
      </c>
      <c r="I621" s="8">
        <v>7928.0</v>
      </c>
      <c r="J621" s="9">
        <f t="shared" si="11"/>
        <v>7920072.0</v>
      </c>
      <c r="K621" t="str">
        <f t="shared" si="12"/>
        <v>Mid Price</v>
      </c>
      <c r="L621" t="str">
        <f t="shared" si="13"/>
        <v>Medium</v>
      </c>
      <c r="M621">
        <f t="shared" si="14"/>
        <v>30919.2</v>
      </c>
    </row>
    <row r="622" spans="8:8" ht="16.5" customHeight="1">
      <c r="A622" t="s">
        <v>1222</v>
      </c>
      <c r="B622" t="s">
        <v>1223</v>
      </c>
      <c r="C622" t="s">
        <v>29</v>
      </c>
      <c r="D622" t="str">
        <f t="shared" si="10"/>
        <v>Electronics</v>
      </c>
      <c r="E622" s="5">
        <v>6499.0</v>
      </c>
      <c r="F622" s="5">
        <v>8999.0</v>
      </c>
      <c r="G622" s="6">
        <v>0.28</v>
      </c>
      <c r="H622" s="7">
        <v>4.0</v>
      </c>
      <c r="I622" s="8">
        <v>7807.0</v>
      </c>
      <c r="J622" s="9">
        <f t="shared" si="11"/>
        <v>7.0255193E7</v>
      </c>
      <c r="K622" t="str">
        <f t="shared" si="12"/>
        <v>High Price</v>
      </c>
      <c r="L622" t="str">
        <f t="shared" si="13"/>
        <v>High</v>
      </c>
      <c r="M622">
        <f t="shared" si="14"/>
        <v>31228.0</v>
      </c>
    </row>
    <row r="623" spans="8:8" ht="16.5" customHeight="1">
      <c r="A623" t="s">
        <v>1224</v>
      </c>
      <c r="B623" t="s">
        <v>1225</v>
      </c>
      <c r="C623" t="s">
        <v>29</v>
      </c>
      <c r="D623" t="str">
        <f t="shared" si="10"/>
        <v>Electronics</v>
      </c>
      <c r="E623" s="5">
        <v>6499.0</v>
      </c>
      <c r="F623" s="5">
        <v>8999.0</v>
      </c>
      <c r="G623" s="6">
        <v>0.28</v>
      </c>
      <c r="H623" s="7">
        <v>4.0</v>
      </c>
      <c r="I623" s="8">
        <v>7807.0</v>
      </c>
      <c r="J623" s="9">
        <f t="shared" si="11"/>
        <v>7.0255193E7</v>
      </c>
      <c r="K623" t="str">
        <f t="shared" si="12"/>
        <v>High Price</v>
      </c>
      <c r="L623" t="str">
        <f t="shared" si="13"/>
        <v>High</v>
      </c>
      <c r="M623">
        <f t="shared" si="14"/>
        <v>31228.0</v>
      </c>
    </row>
    <row r="624" spans="8:8" ht="16.5" customHeight="1">
      <c r="A624" t="s">
        <v>1226</v>
      </c>
      <c r="B624" t="s">
        <v>1227</v>
      </c>
      <c r="C624" t="s">
        <v>29</v>
      </c>
      <c r="D624" t="str">
        <f t="shared" si="10"/>
        <v>Electronics</v>
      </c>
      <c r="E624" s="5">
        <v>6499.0</v>
      </c>
      <c r="F624" s="5">
        <v>8999.0</v>
      </c>
      <c r="G624" s="6">
        <v>0.28</v>
      </c>
      <c r="H624" s="7">
        <v>4.0</v>
      </c>
      <c r="I624" s="8">
        <v>7807.0</v>
      </c>
      <c r="J624" s="9">
        <f t="shared" si="11"/>
        <v>7.0255193E7</v>
      </c>
      <c r="K624" t="str">
        <f t="shared" si="12"/>
        <v>High Price</v>
      </c>
      <c r="L624" t="str">
        <f t="shared" si="13"/>
        <v>High</v>
      </c>
      <c r="M624">
        <f t="shared" si="14"/>
        <v>31228.0</v>
      </c>
    </row>
    <row r="625" spans="8:8" ht="16.5" customHeight="1">
      <c r="A625" t="s">
        <v>1228</v>
      </c>
      <c r="B625" t="s">
        <v>1229</v>
      </c>
      <c r="C625" t="s">
        <v>913</v>
      </c>
      <c r="D625" t="str">
        <f t="shared" si="10"/>
        <v>Home&amp;Kitchen</v>
      </c>
      <c r="E625" s="5">
        <v>1999.0</v>
      </c>
      <c r="F625" s="5">
        <v>2360.0</v>
      </c>
      <c r="G625" s="6">
        <v>0.15</v>
      </c>
      <c r="H625" s="7">
        <v>4.2</v>
      </c>
      <c r="I625" s="8">
        <v>7801.0</v>
      </c>
      <c r="J625" s="9">
        <f t="shared" si="11"/>
        <v>1.841036E7</v>
      </c>
      <c r="K625" t="str">
        <f t="shared" si="12"/>
        <v>Mid Price</v>
      </c>
      <c r="L625" t="str">
        <f t="shared" si="13"/>
        <v>High</v>
      </c>
      <c r="M625">
        <f t="shared" si="14"/>
        <v>32764.2</v>
      </c>
    </row>
    <row r="626" spans="8:8" ht="16.5" customHeight="1">
      <c r="A626" t="s">
        <v>1230</v>
      </c>
      <c r="B626" t="s">
        <v>1231</v>
      </c>
      <c r="C626" t="s">
        <v>892</v>
      </c>
      <c r="D626" t="str">
        <f t="shared" si="10"/>
        <v>Home&amp;Kitchen</v>
      </c>
      <c r="E626" s="5">
        <v>649.0</v>
      </c>
      <c r="F626" s="5">
        <v>670.0</v>
      </c>
      <c r="G626" s="6">
        <v>0.03</v>
      </c>
      <c r="H626" s="7">
        <v>4.1</v>
      </c>
      <c r="I626" s="8">
        <v>7786.0</v>
      </c>
      <c r="J626" s="9">
        <f t="shared" si="11"/>
        <v>5216620.0</v>
      </c>
      <c r="K626" t="str">
        <f t="shared" si="12"/>
        <v>Mid Price</v>
      </c>
      <c r="L626" t="str">
        <f t="shared" si="13"/>
        <v>High</v>
      </c>
      <c r="M626">
        <f t="shared" si="14"/>
        <v>31922.6</v>
      </c>
    </row>
    <row r="627" spans="8:8" ht="16.5" customHeight="1">
      <c r="A627" t="s">
        <v>1232</v>
      </c>
      <c r="B627" t="s">
        <v>1233</v>
      </c>
      <c r="C627" t="s">
        <v>470</v>
      </c>
      <c r="D627" t="str">
        <f t="shared" si="10"/>
        <v>Electronics</v>
      </c>
      <c r="E627" s="5">
        <v>999.0</v>
      </c>
      <c r="F627" s="5">
        <v>2899.0</v>
      </c>
      <c r="G627" s="6">
        <v>0.66</v>
      </c>
      <c r="H627" s="7">
        <v>4.7</v>
      </c>
      <c r="I627" s="8">
        <v>7779.0</v>
      </c>
      <c r="J627" s="9">
        <f t="shared" si="11"/>
        <v>2.2551321E7</v>
      </c>
      <c r="K627" t="str">
        <f t="shared" si="12"/>
        <v>Mid Price</v>
      </c>
      <c r="L627" t="str">
        <f t="shared" si="13"/>
        <v>High</v>
      </c>
      <c r="M627">
        <f t="shared" si="14"/>
        <v>36561.3</v>
      </c>
    </row>
    <row r="628" spans="8:8" ht="16.5" customHeight="1">
      <c r="A628" t="s">
        <v>1234</v>
      </c>
      <c r="B628" t="s">
        <v>1235</v>
      </c>
      <c r="C628" t="s">
        <v>1236</v>
      </c>
      <c r="D628" t="str">
        <f t="shared" si="10"/>
        <v>Computers&amp;Accessories</v>
      </c>
      <c r="E628" s="5">
        <v>549.0</v>
      </c>
      <c r="F628" s="5">
        <v>999.0</v>
      </c>
      <c r="G628" s="6">
        <v>0.45</v>
      </c>
      <c r="H628" s="7">
        <v>4.3</v>
      </c>
      <c r="I628" s="8">
        <v>7758.0</v>
      </c>
      <c r="J628" s="9">
        <f t="shared" si="11"/>
        <v>7750242.0</v>
      </c>
      <c r="K628" t="str">
        <f t="shared" si="12"/>
        <v>Mid Price</v>
      </c>
      <c r="L628" t="str">
        <f t="shared" si="13"/>
        <v>High</v>
      </c>
      <c r="M628">
        <f t="shared" si="14"/>
        <v>33359.4</v>
      </c>
    </row>
    <row r="629" spans="8:8" ht="16.5" customHeight="1">
      <c r="A629" t="s">
        <v>1237</v>
      </c>
      <c r="B629" t="s">
        <v>1238</v>
      </c>
      <c r="C629" t="s">
        <v>71</v>
      </c>
      <c r="D629" t="str">
        <f t="shared" si="10"/>
        <v>Computers&amp;Accessories</v>
      </c>
      <c r="E629" s="5">
        <v>115.0</v>
      </c>
      <c r="F629" s="5">
        <v>499.0</v>
      </c>
      <c r="G629" s="6">
        <v>0.77</v>
      </c>
      <c r="H629" s="7">
        <v>4.0</v>
      </c>
      <c r="I629" s="8">
        <v>7732.0</v>
      </c>
      <c r="J629" s="9">
        <f t="shared" si="11"/>
        <v>3858268.0</v>
      </c>
      <c r="K629" t="str">
        <f t="shared" si="12"/>
        <v>Low Price</v>
      </c>
      <c r="L629" t="str">
        <f t="shared" si="13"/>
        <v>High</v>
      </c>
      <c r="M629">
        <f t="shared" si="14"/>
        <v>30928.0</v>
      </c>
    </row>
    <row r="630" spans="8:8" ht="16.5" customHeight="1">
      <c r="A630" t="s">
        <v>1239</v>
      </c>
      <c r="B630" t="s">
        <v>1240</v>
      </c>
      <c r="C630" t="s">
        <v>71</v>
      </c>
      <c r="D630" t="str">
        <f t="shared" si="10"/>
        <v>Computers&amp;Accessories</v>
      </c>
      <c r="E630" s="5">
        <v>149.0</v>
      </c>
      <c r="F630" s="5">
        <v>499.0</v>
      </c>
      <c r="G630" s="6">
        <v>0.7</v>
      </c>
      <c r="H630" s="7">
        <v>4.0</v>
      </c>
      <c r="I630" s="8">
        <v>7732.0</v>
      </c>
      <c r="J630" s="9">
        <f t="shared" si="11"/>
        <v>3858268.0</v>
      </c>
      <c r="K630" t="str">
        <f t="shared" si="12"/>
        <v>Low Price</v>
      </c>
      <c r="L630" t="str">
        <f t="shared" si="13"/>
        <v>High</v>
      </c>
      <c r="M630">
        <f t="shared" si="14"/>
        <v>30928.0</v>
      </c>
    </row>
    <row r="631" spans="8:8" ht="16.5" customHeight="1">
      <c r="A631" t="s">
        <v>1237</v>
      </c>
      <c r="B631" t="s">
        <v>1238</v>
      </c>
      <c r="C631" t="s">
        <v>71</v>
      </c>
      <c r="D631" t="str">
        <f t="shared" si="10"/>
        <v>Computers&amp;Accessories</v>
      </c>
      <c r="E631" s="5">
        <v>115.0</v>
      </c>
      <c r="F631" s="5">
        <v>499.0</v>
      </c>
      <c r="G631" s="6">
        <v>0.77</v>
      </c>
      <c r="H631" s="7">
        <v>4.0</v>
      </c>
      <c r="I631" s="8">
        <v>7732.0</v>
      </c>
      <c r="J631" s="9">
        <f t="shared" si="11"/>
        <v>3858268.0</v>
      </c>
      <c r="K631" t="str">
        <f t="shared" si="12"/>
        <v>Low Price</v>
      </c>
      <c r="L631" t="str">
        <f t="shared" si="13"/>
        <v>High</v>
      </c>
      <c r="M631">
        <f t="shared" si="14"/>
        <v>30928.0</v>
      </c>
    </row>
    <row r="632" spans="8:8" ht="16.5" customHeight="1">
      <c r="A632" t="s">
        <v>1237</v>
      </c>
      <c r="B632" t="s">
        <v>1238</v>
      </c>
      <c r="C632" t="s">
        <v>71</v>
      </c>
      <c r="D632" t="str">
        <f t="shared" si="10"/>
        <v>Computers&amp;Accessories</v>
      </c>
      <c r="E632" s="5">
        <v>115.0</v>
      </c>
      <c r="F632" s="5">
        <v>499.0</v>
      </c>
      <c r="G632" s="6">
        <v>0.77</v>
      </c>
      <c r="H632" s="7">
        <v>4.0</v>
      </c>
      <c r="I632" s="8">
        <v>7732.0</v>
      </c>
      <c r="J632" s="9">
        <f t="shared" si="11"/>
        <v>3858268.0</v>
      </c>
      <c r="K632" t="str">
        <f t="shared" si="12"/>
        <v>Low Price</v>
      </c>
      <c r="L632" t="str">
        <f t="shared" si="13"/>
        <v>High</v>
      </c>
      <c r="M632">
        <f t="shared" si="14"/>
        <v>30928.0</v>
      </c>
    </row>
    <row r="633" spans="8:8" ht="16.5" customHeight="1">
      <c r="A633" t="s">
        <v>1241</v>
      </c>
      <c r="B633" t="s">
        <v>1242</v>
      </c>
      <c r="C633" t="s">
        <v>1053</v>
      </c>
      <c r="D633" t="str">
        <f t="shared" si="10"/>
        <v>Computers&amp;Accessories</v>
      </c>
      <c r="E633" s="5">
        <v>1699.0</v>
      </c>
      <c r="F633" s="5">
        <v>3499.0</v>
      </c>
      <c r="G633" s="6">
        <v>0.51</v>
      </c>
      <c r="H633" s="7">
        <v>3.6</v>
      </c>
      <c r="I633" s="8">
        <v>7689.0</v>
      </c>
      <c r="J633" s="9">
        <f t="shared" si="11"/>
        <v>2.6903811E7</v>
      </c>
      <c r="K633" t="str">
        <f t="shared" si="12"/>
        <v>Mid Price</v>
      </c>
      <c r="L633" t="str">
        <f t="shared" si="13"/>
        <v>Medium</v>
      </c>
      <c r="M633">
        <f t="shared" si="14"/>
        <v>27680.4</v>
      </c>
    </row>
    <row r="634" spans="8:8" ht="16.5" customHeight="1">
      <c r="A634" t="s">
        <v>1243</v>
      </c>
      <c r="B634" t="s">
        <v>1244</v>
      </c>
      <c r="C634" t="s">
        <v>313</v>
      </c>
      <c r="D634" t="str">
        <f t="shared" si="10"/>
        <v>Home&amp;Kitchen</v>
      </c>
      <c r="E634" s="5">
        <v>1849.0</v>
      </c>
      <c r="F634" s="5">
        <v>2095.0</v>
      </c>
      <c r="G634" s="6">
        <v>0.12</v>
      </c>
      <c r="H634" s="7">
        <v>4.3</v>
      </c>
      <c r="I634" s="8">
        <v>7681.0</v>
      </c>
      <c r="J634" s="9">
        <f t="shared" si="11"/>
        <v>1.6091695E7</v>
      </c>
      <c r="K634" t="str">
        <f t="shared" si="12"/>
        <v>Mid Price</v>
      </c>
      <c r="L634" t="str">
        <f t="shared" si="13"/>
        <v>High</v>
      </c>
      <c r="M634">
        <f t="shared" si="14"/>
        <v>33028.299999999996</v>
      </c>
    </row>
    <row r="635" spans="8:8" ht="16.5" customHeight="1">
      <c r="A635" t="s">
        <v>1245</v>
      </c>
      <c r="B635" t="s">
        <v>1246</v>
      </c>
      <c r="C635" t="s">
        <v>1247</v>
      </c>
      <c r="D635" t="str">
        <f t="shared" si="10"/>
        <v>Electronics</v>
      </c>
      <c r="E635" s="5">
        <v>1249.0</v>
      </c>
      <c r="F635" s="5">
        <v>2299.0</v>
      </c>
      <c r="G635" s="6">
        <v>0.46</v>
      </c>
      <c r="H635" s="7">
        <v>4.3</v>
      </c>
      <c r="I635" s="8">
        <v>7636.0</v>
      </c>
      <c r="J635" s="9">
        <f t="shared" si="11"/>
        <v>1.7555164E7</v>
      </c>
      <c r="K635" t="str">
        <f t="shared" si="12"/>
        <v>Mid Price</v>
      </c>
      <c r="L635" t="str">
        <f t="shared" si="13"/>
        <v>High</v>
      </c>
      <c r="M635">
        <f t="shared" si="14"/>
        <v>32834.799999999996</v>
      </c>
    </row>
    <row r="636" spans="8:8" ht="16.5" customHeight="1">
      <c r="A636" t="s">
        <v>1248</v>
      </c>
      <c r="B636" t="s">
        <v>1249</v>
      </c>
      <c r="C636" t="s">
        <v>251</v>
      </c>
      <c r="D636" t="str">
        <f t="shared" si="10"/>
        <v>Home&amp;Kitchen</v>
      </c>
      <c r="E636" s="5">
        <v>850.0</v>
      </c>
      <c r="F636" s="5">
        <v>1000.0</v>
      </c>
      <c r="G636" s="6">
        <v>0.15</v>
      </c>
      <c r="H636" s="7">
        <v>4.1</v>
      </c>
      <c r="I636" s="8">
        <v>7619.0</v>
      </c>
      <c r="J636" s="9">
        <f t="shared" si="11"/>
        <v>7619000.0</v>
      </c>
      <c r="K636" t="str">
        <f t="shared" si="12"/>
        <v>Mid Price</v>
      </c>
      <c r="L636" t="str">
        <f t="shared" si="13"/>
        <v>High</v>
      </c>
      <c r="M636">
        <f t="shared" si="14"/>
        <v>31237.899999999998</v>
      </c>
    </row>
    <row r="637" spans="8:8" ht="16.5" customHeight="1">
      <c r="A637" t="s">
        <v>1250</v>
      </c>
      <c r="B637" t="s">
        <v>1251</v>
      </c>
      <c r="C637" t="s">
        <v>455</v>
      </c>
      <c r="D637" t="str">
        <f t="shared" si="10"/>
        <v>Computers&amp;Accessories</v>
      </c>
      <c r="E637" s="5">
        <v>599.0</v>
      </c>
      <c r="F637" s="5">
        <v>999.0</v>
      </c>
      <c r="G637" s="6">
        <v>0.4</v>
      </c>
      <c r="H637" s="7">
        <v>4.0</v>
      </c>
      <c r="I637" s="8">
        <v>7601.0</v>
      </c>
      <c r="J637" s="9">
        <f t="shared" si="11"/>
        <v>7593399.0</v>
      </c>
      <c r="K637" t="str">
        <f t="shared" si="12"/>
        <v>Mid Price</v>
      </c>
      <c r="L637" t="str">
        <f t="shared" si="13"/>
        <v>High</v>
      </c>
      <c r="M637">
        <f t="shared" si="14"/>
        <v>30404.0</v>
      </c>
    </row>
    <row r="638" spans="8:8" ht="16.5" customHeight="1">
      <c r="A638" t="s">
        <v>1252</v>
      </c>
      <c r="B638" t="s">
        <v>1253</v>
      </c>
      <c r="C638" t="s">
        <v>142</v>
      </c>
      <c r="D638" t="str">
        <f t="shared" si="10"/>
        <v>Electronics</v>
      </c>
      <c r="E638" s="5">
        <v>1999.0</v>
      </c>
      <c r="F638" s="5">
        <v>4999.0</v>
      </c>
      <c r="G638" s="6">
        <v>0.6</v>
      </c>
      <c r="H638" s="7">
        <v>3.9</v>
      </c>
      <c r="I638" s="8">
        <v>7571.0</v>
      </c>
      <c r="J638" s="9">
        <f t="shared" si="11"/>
        <v>3.7847429E7</v>
      </c>
      <c r="K638" t="str">
        <f t="shared" si="12"/>
        <v>Mid Price</v>
      </c>
      <c r="L638" t="str">
        <f t="shared" si="13"/>
        <v>Medium</v>
      </c>
      <c r="M638">
        <f t="shared" si="14"/>
        <v>29526.899999999998</v>
      </c>
    </row>
    <row r="639" spans="8:8" ht="16.5" customHeight="1">
      <c r="A639" t="s">
        <v>1254</v>
      </c>
      <c r="B639" t="s">
        <v>1255</v>
      </c>
      <c r="C639" t="s">
        <v>142</v>
      </c>
      <c r="D639" t="str">
        <f t="shared" si="10"/>
        <v>Electronics</v>
      </c>
      <c r="E639" s="5">
        <v>2499.0</v>
      </c>
      <c r="F639" s="5">
        <v>4999.0</v>
      </c>
      <c r="G639" s="6">
        <v>0.5</v>
      </c>
      <c r="H639" s="7">
        <v>3.9</v>
      </c>
      <c r="I639" s="8">
        <v>7571.0</v>
      </c>
      <c r="J639" s="9">
        <f t="shared" si="11"/>
        <v>3.7847429E7</v>
      </c>
      <c r="K639" t="str">
        <f t="shared" si="12"/>
        <v>Mid Price</v>
      </c>
      <c r="L639" t="str">
        <f t="shared" si="13"/>
        <v>Medium</v>
      </c>
      <c r="M639">
        <f t="shared" si="14"/>
        <v>29526.899999999998</v>
      </c>
    </row>
    <row r="640" spans="8:8" ht="16.5" customHeight="1">
      <c r="A640" t="s">
        <v>1256</v>
      </c>
      <c r="B640" t="s">
        <v>1257</v>
      </c>
      <c r="C640" t="s">
        <v>580</v>
      </c>
      <c r="D640" t="str">
        <f t="shared" si="10"/>
        <v>Electronics</v>
      </c>
      <c r="E640" s="5">
        <v>1075.0</v>
      </c>
      <c r="F640" s="5">
        <v>1699.0</v>
      </c>
      <c r="G640" s="6">
        <v>0.37</v>
      </c>
      <c r="H640" s="7">
        <v>4.4</v>
      </c>
      <c r="I640" s="8">
        <v>7462.0</v>
      </c>
      <c r="J640" s="9">
        <f t="shared" si="11"/>
        <v>1.2677938E7</v>
      </c>
      <c r="K640" t="str">
        <f t="shared" si="12"/>
        <v>Mid Price</v>
      </c>
      <c r="L640" t="str">
        <f t="shared" si="13"/>
        <v>High</v>
      </c>
      <c r="M640">
        <f t="shared" si="14"/>
        <v>32832.8</v>
      </c>
    </row>
    <row r="641" spans="8:8" ht="16.5" customHeight="1">
      <c r="A641" t="s">
        <v>1258</v>
      </c>
      <c r="B641" t="s">
        <v>1259</v>
      </c>
      <c r="C641" t="s">
        <v>1120</v>
      </c>
      <c r="D641" t="str">
        <f t="shared" si="10"/>
        <v>OfficeProducts</v>
      </c>
      <c r="E641" s="5">
        <v>90.0</v>
      </c>
      <c r="F641" s="5">
        <v>175.0</v>
      </c>
      <c r="G641" s="6">
        <v>0.49</v>
      </c>
      <c r="H641" s="7">
        <v>4.4</v>
      </c>
      <c r="I641" s="8">
        <v>7429.0</v>
      </c>
      <c r="J641" s="9">
        <f t="shared" si="11"/>
        <v>1300075.0</v>
      </c>
      <c r="K641" t="str">
        <f t="shared" si="12"/>
        <v>Low Price</v>
      </c>
      <c r="L641" t="str">
        <f t="shared" si="13"/>
        <v>High</v>
      </c>
      <c r="M641">
        <f t="shared" si="14"/>
        <v>32687.600000000002</v>
      </c>
    </row>
    <row r="642" spans="8:8" ht="16.5" customHeight="1">
      <c r="A642" t="s">
        <v>1260</v>
      </c>
      <c r="B642" t="s">
        <v>1261</v>
      </c>
      <c r="C642" t="s">
        <v>878</v>
      </c>
      <c r="D642" t="str">
        <f t="shared" si="10"/>
        <v>Computers&amp;Accessories</v>
      </c>
      <c r="E642" s="5">
        <v>217.0</v>
      </c>
      <c r="F642" s="5">
        <v>237.0</v>
      </c>
      <c r="G642" s="6">
        <v>0.08</v>
      </c>
      <c r="H642" s="7">
        <v>3.8</v>
      </c>
      <c r="I642" s="8">
        <v>7354.0</v>
      </c>
      <c r="J642" s="9">
        <f t="shared" si="11"/>
        <v>1742898.0</v>
      </c>
      <c r="K642" t="str">
        <f t="shared" si="12"/>
        <v>Low Price</v>
      </c>
      <c r="L642" t="str">
        <f t="shared" si="13"/>
        <v>Medium</v>
      </c>
      <c r="M642">
        <f t="shared" si="14"/>
        <v>27945.199999999997</v>
      </c>
    </row>
    <row r="643" spans="8:8" ht="16.5" customHeight="1">
      <c r="A643" t="s">
        <v>1262</v>
      </c>
      <c r="B643" t="s">
        <v>1263</v>
      </c>
      <c r="C643" t="s">
        <v>1264</v>
      </c>
      <c r="D643" t="str">
        <f t="shared" si="10"/>
        <v>Computers&amp;Accessories</v>
      </c>
      <c r="E643" s="5">
        <v>849.0</v>
      </c>
      <c r="F643" s="5">
        <v>1499.0</v>
      </c>
      <c r="G643" s="6">
        <v>0.43</v>
      </c>
      <c r="H643" s="7">
        <v>4.0</v>
      </c>
      <c r="I643" s="8">
        <v>7352.0</v>
      </c>
      <c r="J643" s="9">
        <f t="shared" si="11"/>
        <v>1.1020648E7</v>
      </c>
      <c r="K643" t="str">
        <f t="shared" si="12"/>
        <v>Mid Price</v>
      </c>
      <c r="L643" t="str">
        <f t="shared" si="13"/>
        <v>High</v>
      </c>
      <c r="M643">
        <f t="shared" si="14"/>
        <v>29408.0</v>
      </c>
    </row>
    <row r="644" spans="8:8" ht="16.5" customHeight="1">
      <c r="A644" t="s">
        <v>1265</v>
      </c>
      <c r="B644" t="s">
        <v>1266</v>
      </c>
      <c r="C644" t="s">
        <v>1267</v>
      </c>
      <c r="D644" t="str">
        <f t="shared" si="10"/>
        <v>Computers&amp;Accessories</v>
      </c>
      <c r="E644" s="5">
        <v>199.0</v>
      </c>
      <c r="F644" s="5">
        <v>799.0</v>
      </c>
      <c r="G644" s="6">
        <v>0.75</v>
      </c>
      <c r="H644" s="7">
        <v>4.1</v>
      </c>
      <c r="I644" s="8">
        <v>7333.0</v>
      </c>
      <c r="J644" s="9">
        <f t="shared" si="11"/>
        <v>5859067.0</v>
      </c>
      <c r="K644" t="str">
        <f t="shared" si="12"/>
        <v>Mid Price</v>
      </c>
      <c r="L644" t="str">
        <f t="shared" si="13"/>
        <v>High</v>
      </c>
      <c r="M644">
        <f t="shared" si="14"/>
        <v>30065.299999999996</v>
      </c>
    </row>
    <row r="645" spans="8:8" ht="16.5" customHeight="1">
      <c r="A645" t="s">
        <v>1268</v>
      </c>
      <c r="B645" t="s">
        <v>1269</v>
      </c>
      <c r="C645" t="s">
        <v>71</v>
      </c>
      <c r="D645" t="str">
        <f t="shared" si="10"/>
        <v>Computers&amp;Accessories</v>
      </c>
      <c r="E645" s="5">
        <v>999.0</v>
      </c>
      <c r="F645" s="5">
        <v>1699.0</v>
      </c>
      <c r="G645" s="6">
        <v>0.41</v>
      </c>
      <c r="H645" s="7">
        <v>4.4</v>
      </c>
      <c r="I645" s="8">
        <v>7318.0</v>
      </c>
      <c r="J645" s="9">
        <f t="shared" si="11"/>
        <v>1.2433282E7</v>
      </c>
      <c r="K645" t="str">
        <f t="shared" si="12"/>
        <v>Mid Price</v>
      </c>
      <c r="L645" t="str">
        <f t="shared" si="13"/>
        <v>High</v>
      </c>
      <c r="M645">
        <f t="shared" si="14"/>
        <v>32199.200000000004</v>
      </c>
    </row>
    <row r="646" spans="8:8" ht="16.5" customHeight="1">
      <c r="A646" t="s">
        <v>1270</v>
      </c>
      <c r="B646" t="s">
        <v>1271</v>
      </c>
      <c r="C646" t="s">
        <v>71</v>
      </c>
      <c r="D646" t="str">
        <f t="shared" si="10"/>
        <v>Computers&amp;Accessories</v>
      </c>
      <c r="E646" s="5">
        <v>1299.0</v>
      </c>
      <c r="F646" s="5">
        <v>1999.0</v>
      </c>
      <c r="G646" s="6">
        <v>0.35</v>
      </c>
      <c r="H646" s="7">
        <v>4.4</v>
      </c>
      <c r="I646" s="8">
        <v>7318.0</v>
      </c>
      <c r="J646" s="9">
        <f t="shared" si="11"/>
        <v>1.4628682E7</v>
      </c>
      <c r="K646" t="str">
        <f t="shared" si="12"/>
        <v>Mid Price</v>
      </c>
      <c r="L646" t="str">
        <f t="shared" si="13"/>
        <v>High</v>
      </c>
      <c r="M646">
        <f t="shared" si="14"/>
        <v>32199.200000000004</v>
      </c>
    </row>
    <row r="647" spans="8:8" ht="16.5" customHeight="1">
      <c r="A647" t="s">
        <v>1272</v>
      </c>
      <c r="B647" t="s">
        <v>1273</v>
      </c>
      <c r="C647" t="s">
        <v>1061</v>
      </c>
      <c r="D647" t="str">
        <f t="shared" si="10"/>
        <v>Computers&amp;Accessories</v>
      </c>
      <c r="E647" s="5">
        <v>999.0</v>
      </c>
      <c r="F647" s="5">
        <v>1995.0</v>
      </c>
      <c r="G647" s="6">
        <v>0.5</v>
      </c>
      <c r="H647" s="7">
        <v>4.5</v>
      </c>
      <c r="I647" s="8">
        <v>7317.0</v>
      </c>
      <c r="J647" s="9">
        <f t="shared" si="11"/>
        <v>1.4597415E7</v>
      </c>
      <c r="K647" t="str">
        <f t="shared" si="12"/>
        <v>Mid Price</v>
      </c>
      <c r="L647" t="str">
        <f t="shared" si="13"/>
        <v>High</v>
      </c>
      <c r="M647">
        <f t="shared" si="14"/>
        <v>32926.5</v>
      </c>
    </row>
    <row r="648" spans="8:8" ht="16.5" customHeight="1">
      <c r="A648" t="s">
        <v>1274</v>
      </c>
      <c r="B648" t="s">
        <v>1275</v>
      </c>
      <c r="C648" t="s">
        <v>257</v>
      </c>
      <c r="D648" t="str">
        <f t="shared" si="10"/>
        <v>Electronics</v>
      </c>
      <c r="E648" s="5">
        <v>32999.0</v>
      </c>
      <c r="F648" s="5">
        <v>45999.0</v>
      </c>
      <c r="G648" s="6">
        <v>0.28</v>
      </c>
      <c r="H648" s="7">
        <v>4.2</v>
      </c>
      <c r="I648" s="8">
        <v>7298.0</v>
      </c>
      <c r="J648" s="9">
        <f t="shared" si="11"/>
        <v>3.35700702E8</v>
      </c>
      <c r="K648" t="str">
        <f t="shared" si="12"/>
        <v>Luxury Price</v>
      </c>
      <c r="L648" t="str">
        <f t="shared" si="13"/>
        <v>High</v>
      </c>
      <c r="M648">
        <f t="shared" si="14"/>
        <v>30651.600000000002</v>
      </c>
    </row>
    <row r="649" spans="8:8" ht="16.5" customHeight="1">
      <c r="A649" t="s">
        <v>1276</v>
      </c>
      <c r="B649" t="s">
        <v>1277</v>
      </c>
      <c r="C649" t="s">
        <v>257</v>
      </c>
      <c r="D649" t="str">
        <f t="shared" si="10"/>
        <v>Electronics</v>
      </c>
      <c r="E649" s="5">
        <v>29999.0</v>
      </c>
      <c r="F649" s="5">
        <v>39999.0</v>
      </c>
      <c r="G649" s="6">
        <v>0.25</v>
      </c>
      <c r="H649" s="7">
        <v>4.2</v>
      </c>
      <c r="I649" s="8">
        <v>7298.0</v>
      </c>
      <c r="J649" s="9">
        <f t="shared" si="11"/>
        <v>2.91912702E8</v>
      </c>
      <c r="K649" t="str">
        <f t="shared" si="12"/>
        <v>Luxury Price</v>
      </c>
      <c r="L649" t="str">
        <f t="shared" si="13"/>
        <v>High</v>
      </c>
      <c r="M649">
        <f t="shared" si="14"/>
        <v>30651.600000000002</v>
      </c>
    </row>
    <row r="650" spans="8:8" ht="16.5" customHeight="1">
      <c r="A650" t="s">
        <v>1278</v>
      </c>
      <c r="B650" t="s">
        <v>1279</v>
      </c>
      <c r="C650" t="s">
        <v>1048</v>
      </c>
      <c r="D650" t="str">
        <f t="shared" si="10"/>
        <v>Home&amp;Kitchen</v>
      </c>
      <c r="E650" s="5">
        <v>998.06</v>
      </c>
      <c r="F650" s="5">
        <v>1282.0</v>
      </c>
      <c r="G650" s="6">
        <v>0.22</v>
      </c>
      <c r="H650" s="7">
        <v>4.2</v>
      </c>
      <c r="I650" s="8">
        <v>7274.0</v>
      </c>
      <c r="J650" s="9">
        <f t="shared" si="11"/>
        <v>9325268.0</v>
      </c>
      <c r="K650" t="str">
        <f t="shared" si="12"/>
        <v>Mid Price</v>
      </c>
      <c r="L650" t="str">
        <f t="shared" si="13"/>
        <v>High</v>
      </c>
      <c r="M650">
        <f t="shared" si="14"/>
        <v>30550.800000000003</v>
      </c>
    </row>
    <row r="651" spans="8:8" ht="16.5" customHeight="1">
      <c r="A651" t="s">
        <v>1280</v>
      </c>
      <c r="B651" t="s">
        <v>1281</v>
      </c>
      <c r="C651" t="s">
        <v>347</v>
      </c>
      <c r="D651" t="str">
        <f t="shared" si="10"/>
        <v>Computers&amp;Accessories</v>
      </c>
      <c r="E651" s="5">
        <v>1495.0</v>
      </c>
      <c r="F651" s="5">
        <v>1995.0</v>
      </c>
      <c r="G651" s="6">
        <v>0.25</v>
      </c>
      <c r="H651" s="7">
        <v>4.3</v>
      </c>
      <c r="I651" s="8">
        <v>7241.0</v>
      </c>
      <c r="J651" s="9">
        <f t="shared" si="11"/>
        <v>1.4445795E7</v>
      </c>
      <c r="K651" t="str">
        <f t="shared" si="12"/>
        <v>Mid Price</v>
      </c>
      <c r="L651" t="str">
        <f t="shared" si="13"/>
        <v>High</v>
      </c>
      <c r="M651">
        <f t="shared" si="14"/>
        <v>31136.3</v>
      </c>
    </row>
    <row r="652" spans="8:8" ht="16.5" customHeight="1">
      <c r="A652" t="s">
        <v>1282</v>
      </c>
      <c r="B652" t="s">
        <v>1283</v>
      </c>
      <c r="C652" t="s">
        <v>484</v>
      </c>
      <c r="D652" t="str">
        <f t="shared" si="10"/>
        <v>Home&amp;Kitchen</v>
      </c>
      <c r="E652" s="5">
        <v>5890.0</v>
      </c>
      <c r="F652" s="5">
        <v>7506.0</v>
      </c>
      <c r="G652" s="6">
        <v>0.22</v>
      </c>
      <c r="H652" s="7">
        <v>4.5</v>
      </c>
      <c r="I652" s="8">
        <v>7241.0</v>
      </c>
      <c r="J652" s="9">
        <f t="shared" si="11"/>
        <v>5.4350946E7</v>
      </c>
      <c r="K652" t="str">
        <f t="shared" si="12"/>
        <v>High Price</v>
      </c>
      <c r="L652" t="str">
        <f t="shared" si="13"/>
        <v>High</v>
      </c>
      <c r="M652">
        <f t="shared" si="14"/>
        <v>32584.5</v>
      </c>
    </row>
    <row r="653" spans="8:8" ht="16.5" customHeight="1">
      <c r="A653" t="s">
        <v>1284</v>
      </c>
      <c r="B653" t="s">
        <v>1285</v>
      </c>
      <c r="C653" t="s">
        <v>324</v>
      </c>
      <c r="D653" t="str">
        <f t="shared" si="10"/>
        <v>Home&amp;Kitchen</v>
      </c>
      <c r="E653" s="5">
        <v>510.0</v>
      </c>
      <c r="F653" s="5">
        <v>640.0</v>
      </c>
      <c r="G653" s="6">
        <v>0.2</v>
      </c>
      <c r="H653" s="7">
        <v>4.1</v>
      </c>
      <c r="I653" s="8">
        <v>7229.0</v>
      </c>
      <c r="J653" s="9">
        <f t="shared" si="11"/>
        <v>4626560.0</v>
      </c>
      <c r="K653" t="str">
        <f t="shared" si="12"/>
        <v>Mid Price</v>
      </c>
      <c r="L653" t="str">
        <f t="shared" si="13"/>
        <v>High</v>
      </c>
      <c r="M653">
        <f t="shared" si="14"/>
        <v>29638.899999999998</v>
      </c>
    </row>
    <row r="654" spans="8:8" ht="16.5" customHeight="1">
      <c r="A654" t="s">
        <v>1286</v>
      </c>
      <c r="B654" t="s">
        <v>1287</v>
      </c>
      <c r="C654" t="s">
        <v>251</v>
      </c>
      <c r="D654" t="str">
        <f t="shared" si="10"/>
        <v>Home&amp;Kitchen</v>
      </c>
      <c r="E654" s="5">
        <v>949.0</v>
      </c>
      <c r="F654" s="5">
        <v>975.0</v>
      </c>
      <c r="G654" s="6">
        <v>0.03</v>
      </c>
      <c r="H654" s="7">
        <v>4.3</v>
      </c>
      <c r="I654" s="8">
        <v>7223.0</v>
      </c>
      <c r="J654" s="9">
        <f t="shared" si="11"/>
        <v>7042425.0</v>
      </c>
      <c r="K654" t="str">
        <f t="shared" si="12"/>
        <v>Mid Price</v>
      </c>
      <c r="L654" t="str">
        <f t="shared" si="13"/>
        <v>High</v>
      </c>
      <c r="M654">
        <f t="shared" si="14"/>
        <v>31058.899999999998</v>
      </c>
    </row>
    <row r="655" spans="8:8" ht="16.5" customHeight="1">
      <c r="A655" t="s">
        <v>1288</v>
      </c>
      <c r="B655" t="s">
        <v>1289</v>
      </c>
      <c r="C655" t="s">
        <v>64</v>
      </c>
      <c r="D655" t="str">
        <f t="shared" si="10"/>
        <v>Electronics</v>
      </c>
      <c r="E655" s="5">
        <v>999.0</v>
      </c>
      <c r="F655" s="5">
        <v>1599.0</v>
      </c>
      <c r="G655" s="6">
        <v>0.38</v>
      </c>
      <c r="H655" s="7">
        <v>4.0</v>
      </c>
      <c r="I655" s="8">
        <v>7222.0</v>
      </c>
      <c r="J655" s="9">
        <f t="shared" si="11"/>
        <v>1.1547978E7</v>
      </c>
      <c r="K655" t="str">
        <f t="shared" si="12"/>
        <v>Mid Price</v>
      </c>
      <c r="L655" t="str">
        <f t="shared" si="13"/>
        <v>High</v>
      </c>
      <c r="M655">
        <f t="shared" si="14"/>
        <v>28888.0</v>
      </c>
    </row>
    <row r="656" spans="8:8" ht="16.5" customHeight="1">
      <c r="A656" t="s">
        <v>1290</v>
      </c>
      <c r="B656" t="s">
        <v>1291</v>
      </c>
      <c r="C656" t="s">
        <v>64</v>
      </c>
      <c r="D656" t="str">
        <f t="shared" si="10"/>
        <v>Electronics</v>
      </c>
      <c r="E656" s="5">
        <v>999.0</v>
      </c>
      <c r="F656" s="5">
        <v>1599.0</v>
      </c>
      <c r="G656" s="6">
        <v>0.38</v>
      </c>
      <c r="H656" s="7">
        <v>4.0</v>
      </c>
      <c r="I656" s="8">
        <v>7222.0</v>
      </c>
      <c r="J656" s="9">
        <f t="shared" si="11"/>
        <v>1.1547978E7</v>
      </c>
      <c r="K656" t="str">
        <f t="shared" si="12"/>
        <v>Mid Price</v>
      </c>
      <c r="L656" t="str">
        <f t="shared" si="13"/>
        <v>High</v>
      </c>
      <c r="M656">
        <f t="shared" si="14"/>
        <v>28888.0</v>
      </c>
    </row>
    <row r="657" spans="8:8" ht="16.5" customHeight="1">
      <c r="A657" t="s">
        <v>1292</v>
      </c>
      <c r="B657" t="s">
        <v>1293</v>
      </c>
      <c r="C657" t="s">
        <v>1294</v>
      </c>
      <c r="D657" t="str">
        <f t="shared" si="10"/>
        <v>Computers&amp;Accessories</v>
      </c>
      <c r="E657" s="5">
        <v>649.0</v>
      </c>
      <c r="F657" s="5">
        <v>999.0</v>
      </c>
      <c r="G657" s="6">
        <v>0.35</v>
      </c>
      <c r="H657" s="7">
        <v>3.5</v>
      </c>
      <c r="I657" s="8">
        <v>7222.0</v>
      </c>
      <c r="J657" s="9">
        <f t="shared" si="11"/>
        <v>7214778.0</v>
      </c>
      <c r="K657" t="str">
        <f t="shared" si="12"/>
        <v>Mid Price</v>
      </c>
      <c r="L657" t="str">
        <f t="shared" si="13"/>
        <v>Medium</v>
      </c>
      <c r="M657">
        <f t="shared" si="14"/>
        <v>25277.0</v>
      </c>
    </row>
    <row r="658" spans="8:8" ht="16.5" customHeight="1">
      <c r="A658" t="s">
        <v>1295</v>
      </c>
      <c r="B658" t="s">
        <v>1296</v>
      </c>
      <c r="C658" t="s">
        <v>1056</v>
      </c>
      <c r="D658" t="str">
        <f t="shared" si="10"/>
        <v>Home&amp;Kitchen</v>
      </c>
      <c r="E658" s="5">
        <v>191.0</v>
      </c>
      <c r="F658" s="5">
        <v>225.0</v>
      </c>
      <c r="G658" s="6">
        <v>0.15</v>
      </c>
      <c r="H658" s="7">
        <v>4.4</v>
      </c>
      <c r="I658" s="8">
        <v>7203.0</v>
      </c>
      <c r="J658" s="9">
        <f t="shared" si="11"/>
        <v>1620675.0</v>
      </c>
      <c r="K658" t="str">
        <f t="shared" si="12"/>
        <v>Low Price</v>
      </c>
      <c r="L658" t="str">
        <f t="shared" si="13"/>
        <v>High</v>
      </c>
      <c r="M658">
        <f t="shared" si="14"/>
        <v>31693.200000000004</v>
      </c>
    </row>
    <row r="659" spans="8:8" ht="16.5" customHeight="1">
      <c r="A659" t="s">
        <v>1297</v>
      </c>
      <c r="B659" t="s">
        <v>1298</v>
      </c>
      <c r="C659" t="s">
        <v>1165</v>
      </c>
      <c r="D659" t="str">
        <f t="shared" si="10"/>
        <v>Computers&amp;Accessories</v>
      </c>
      <c r="E659" s="5">
        <v>717.0</v>
      </c>
      <c r="F659" s="5">
        <v>761.0</v>
      </c>
      <c r="G659" s="6">
        <v>0.06</v>
      </c>
      <c r="H659" s="7">
        <v>4.0</v>
      </c>
      <c r="I659" s="8">
        <v>7199.0</v>
      </c>
      <c r="J659" s="9">
        <f t="shared" si="11"/>
        <v>5478439.0</v>
      </c>
      <c r="K659" t="str">
        <f t="shared" si="12"/>
        <v>Mid Price</v>
      </c>
      <c r="L659" t="str">
        <f t="shared" si="13"/>
        <v>High</v>
      </c>
      <c r="M659">
        <f t="shared" si="14"/>
        <v>28796.0</v>
      </c>
    </row>
    <row r="660" spans="8:8" ht="16.5" customHeight="1">
      <c r="A660" t="s">
        <v>1299</v>
      </c>
      <c r="B660" t="s">
        <v>1300</v>
      </c>
      <c r="C660" t="s">
        <v>142</v>
      </c>
      <c r="D660" t="str">
        <f t="shared" si="10"/>
        <v>Electronics</v>
      </c>
      <c r="E660" s="5">
        <v>2999.0</v>
      </c>
      <c r="F660" s="5">
        <v>5999.0</v>
      </c>
      <c r="G660" s="6">
        <v>0.5</v>
      </c>
      <c r="H660" s="7">
        <v>4.1</v>
      </c>
      <c r="I660" s="8">
        <v>7148.0</v>
      </c>
      <c r="J660" s="9">
        <f t="shared" si="11"/>
        <v>4.2880852E7</v>
      </c>
      <c r="K660" t="str">
        <f t="shared" si="12"/>
        <v>High Price</v>
      </c>
      <c r="L660" t="str">
        <f t="shared" si="13"/>
        <v>High</v>
      </c>
      <c r="M660">
        <f t="shared" si="14"/>
        <v>29306.8</v>
      </c>
    </row>
    <row r="661" spans="8:8" ht="16.5" customHeight="1">
      <c r="A661" t="s">
        <v>1301</v>
      </c>
      <c r="B661" t="s">
        <v>1302</v>
      </c>
      <c r="C661" t="s">
        <v>440</v>
      </c>
      <c r="D661" t="str">
        <f t="shared" si="10"/>
        <v>Home&amp;Kitchen</v>
      </c>
      <c r="E661" s="5">
        <v>2899.0</v>
      </c>
      <c r="F661" s="5">
        <v>4005.0</v>
      </c>
      <c r="G661" s="6">
        <v>0.28</v>
      </c>
      <c r="H661" s="7">
        <v>4.3</v>
      </c>
      <c r="I661" s="8">
        <v>7140.0</v>
      </c>
      <c r="J661" s="9">
        <f t="shared" si="11"/>
        <v>2.85957E7</v>
      </c>
      <c r="K661" t="str">
        <f t="shared" si="12"/>
        <v>Mid Price</v>
      </c>
      <c r="L661" t="str">
        <f t="shared" si="13"/>
        <v>High</v>
      </c>
      <c r="M661">
        <f t="shared" si="14"/>
        <v>30702.0</v>
      </c>
    </row>
    <row r="662" spans="8:8" ht="16.5" customHeight="1">
      <c r="A662" t="s">
        <v>1303</v>
      </c>
      <c r="B662" t="s">
        <v>1304</v>
      </c>
      <c r="C662" t="s">
        <v>347</v>
      </c>
      <c r="D662" t="str">
        <f t="shared" si="10"/>
        <v>Computers&amp;Accessories</v>
      </c>
      <c r="E662" s="5">
        <v>1349.0</v>
      </c>
      <c r="F662" s="5">
        <v>2198.0</v>
      </c>
      <c r="G662" s="6">
        <v>0.39</v>
      </c>
      <c r="H662" s="7">
        <v>4.0</v>
      </c>
      <c r="I662" s="8">
        <v>7113.0</v>
      </c>
      <c r="J662" s="9">
        <f t="shared" si="11"/>
        <v>1.5634374E7</v>
      </c>
      <c r="K662" t="str">
        <f t="shared" si="12"/>
        <v>Mid Price</v>
      </c>
      <c r="L662" t="str">
        <f t="shared" si="13"/>
        <v>High</v>
      </c>
      <c r="M662">
        <f t="shared" si="14"/>
        <v>28452.0</v>
      </c>
    </row>
    <row r="663" spans="8:8" ht="16.5" customHeight="1">
      <c r="A663" t="s">
        <v>1305</v>
      </c>
      <c r="B663" t="s">
        <v>1306</v>
      </c>
      <c r="C663" t="s">
        <v>257</v>
      </c>
      <c r="D663" t="str">
        <f t="shared" si="10"/>
        <v>Electronics</v>
      </c>
      <c r="E663" s="5">
        <v>32990.0</v>
      </c>
      <c r="F663" s="5">
        <v>47900.0</v>
      </c>
      <c r="G663" s="6">
        <v>0.31</v>
      </c>
      <c r="H663" s="7">
        <v>4.3</v>
      </c>
      <c r="I663" s="8">
        <v>7109.0</v>
      </c>
      <c r="J663" s="9">
        <f t="shared" si="11"/>
        <v>3.405211E8</v>
      </c>
      <c r="K663" t="str">
        <f t="shared" si="12"/>
        <v>Luxury Price</v>
      </c>
      <c r="L663" t="str">
        <f t="shared" si="13"/>
        <v>High</v>
      </c>
      <c r="M663">
        <f t="shared" si="14"/>
        <v>30568.699999999997</v>
      </c>
    </row>
    <row r="664" spans="8:8" ht="16.5" customHeight="1">
      <c r="A664" t="s">
        <v>1307</v>
      </c>
      <c r="B664" t="s">
        <v>1308</v>
      </c>
      <c r="C664" t="s">
        <v>257</v>
      </c>
      <c r="D664" t="str">
        <f t="shared" si="10"/>
        <v>Electronics</v>
      </c>
      <c r="E664" s="5">
        <v>30990.0</v>
      </c>
      <c r="F664" s="5">
        <v>52900.0</v>
      </c>
      <c r="G664" s="6">
        <v>0.41</v>
      </c>
      <c r="H664" s="7">
        <v>4.3</v>
      </c>
      <c r="I664" s="8">
        <v>7109.0</v>
      </c>
      <c r="J664" s="9">
        <f t="shared" si="11"/>
        <v>3.760661E8</v>
      </c>
      <c r="K664" t="str">
        <f t="shared" si="12"/>
        <v>Luxury Price</v>
      </c>
      <c r="L664" t="str">
        <f t="shared" si="13"/>
        <v>High</v>
      </c>
      <c r="M664">
        <f t="shared" si="14"/>
        <v>30568.699999999997</v>
      </c>
    </row>
    <row r="665" spans="8:8" ht="16.5" customHeight="1">
      <c r="A665" t="s">
        <v>1309</v>
      </c>
      <c r="B665" t="s">
        <v>1310</v>
      </c>
      <c r="C665" t="s">
        <v>257</v>
      </c>
      <c r="D665" t="str">
        <f t="shared" si="10"/>
        <v>Electronics</v>
      </c>
      <c r="E665" s="5">
        <v>47990.0</v>
      </c>
      <c r="F665" s="5">
        <v>70900.0</v>
      </c>
      <c r="G665" s="6">
        <v>0.32</v>
      </c>
      <c r="H665" s="7">
        <v>4.3</v>
      </c>
      <c r="I665" s="8">
        <v>7109.0</v>
      </c>
      <c r="J665" s="9">
        <f t="shared" si="11"/>
        <v>5.040281E8</v>
      </c>
      <c r="K665" t="str">
        <f t="shared" si="12"/>
        <v>Luxury Price</v>
      </c>
      <c r="L665" t="str">
        <f t="shared" si="13"/>
        <v>High</v>
      </c>
      <c r="M665">
        <f t="shared" si="14"/>
        <v>30568.699999999997</v>
      </c>
    </row>
    <row r="666" spans="8:8" ht="16.5" customHeight="1">
      <c r="A666" t="s">
        <v>1311</v>
      </c>
      <c r="B666" t="s">
        <v>1312</v>
      </c>
      <c r="C666" t="s">
        <v>257</v>
      </c>
      <c r="D666" t="str">
        <f t="shared" si="10"/>
        <v>Electronics</v>
      </c>
      <c r="E666" s="5">
        <v>45999.0</v>
      </c>
      <c r="F666" s="5">
        <v>69900.0</v>
      </c>
      <c r="G666" s="6">
        <v>0.34</v>
      </c>
      <c r="H666" s="7">
        <v>4.3</v>
      </c>
      <c r="I666" s="8">
        <v>7109.0</v>
      </c>
      <c r="J666" s="9">
        <f t="shared" si="11"/>
        <v>4.969191E8</v>
      </c>
      <c r="K666" t="str">
        <f t="shared" si="12"/>
        <v>Luxury Price</v>
      </c>
      <c r="L666" t="str">
        <f t="shared" si="13"/>
        <v>High</v>
      </c>
      <c r="M666">
        <f t="shared" si="14"/>
        <v>30568.699999999997</v>
      </c>
    </row>
    <row r="667" spans="8:8" ht="16.5" customHeight="1">
      <c r="A667" t="s">
        <v>1313</v>
      </c>
      <c r="B667" t="s">
        <v>1314</v>
      </c>
      <c r="C667" t="s">
        <v>71</v>
      </c>
      <c r="D667" t="str">
        <f t="shared" si="10"/>
        <v>Computers&amp;Accessories</v>
      </c>
      <c r="E667" s="5">
        <v>154.0</v>
      </c>
      <c r="F667" s="5">
        <v>349.0</v>
      </c>
      <c r="G667" s="6">
        <v>0.56</v>
      </c>
      <c r="H667" s="7">
        <v>4.3</v>
      </c>
      <c r="I667" s="8">
        <v>7064.0</v>
      </c>
      <c r="J667" s="9">
        <f t="shared" si="11"/>
        <v>2465336.0</v>
      </c>
      <c r="K667" t="str">
        <f t="shared" si="12"/>
        <v>Low Price</v>
      </c>
      <c r="L667" t="str">
        <f t="shared" si="13"/>
        <v>High</v>
      </c>
      <c r="M667">
        <f t="shared" si="14"/>
        <v>30375.199999999997</v>
      </c>
    </row>
    <row r="668" spans="8:8" ht="16.5" customHeight="1">
      <c r="A668" t="s">
        <v>1313</v>
      </c>
      <c r="B668" t="s">
        <v>1314</v>
      </c>
      <c r="C668" t="s">
        <v>71</v>
      </c>
      <c r="D668" t="str">
        <f t="shared" si="10"/>
        <v>Computers&amp;Accessories</v>
      </c>
      <c r="E668" s="5">
        <v>154.0</v>
      </c>
      <c r="F668" s="5">
        <v>349.0</v>
      </c>
      <c r="G668" s="6">
        <v>0.56</v>
      </c>
      <c r="H668" s="7">
        <v>4.3</v>
      </c>
      <c r="I668" s="8">
        <v>7064.0</v>
      </c>
      <c r="J668" s="9">
        <f t="shared" si="11"/>
        <v>2465336.0</v>
      </c>
      <c r="K668" t="str">
        <f t="shared" si="12"/>
        <v>Low Price</v>
      </c>
      <c r="L668" t="str">
        <f t="shared" si="13"/>
        <v>High</v>
      </c>
      <c r="M668">
        <f t="shared" si="14"/>
        <v>30375.199999999997</v>
      </c>
    </row>
    <row r="669" spans="8:8" ht="16.5" customHeight="1">
      <c r="A669" t="s">
        <v>1315</v>
      </c>
      <c r="B669" t="s">
        <v>1316</v>
      </c>
      <c r="C669" t="s">
        <v>301</v>
      </c>
      <c r="D669" t="str">
        <f t="shared" si="10"/>
        <v>Home&amp;Kitchen</v>
      </c>
      <c r="E669" s="5">
        <v>2863.0</v>
      </c>
      <c r="F669" s="5">
        <v>3690.0</v>
      </c>
      <c r="G669" s="6">
        <v>0.22</v>
      </c>
      <c r="H669" s="7">
        <v>4.3</v>
      </c>
      <c r="I669" s="8">
        <v>6987.0</v>
      </c>
      <c r="J669" s="9">
        <f t="shared" si="11"/>
        <v>2.578203E7</v>
      </c>
      <c r="K669" t="str">
        <f t="shared" si="12"/>
        <v>Mid Price</v>
      </c>
      <c r="L669" t="str">
        <f t="shared" si="13"/>
        <v>High</v>
      </c>
      <c r="M669">
        <f t="shared" si="14"/>
        <v>30044.1</v>
      </c>
    </row>
    <row r="670" spans="8:8" ht="16.5" customHeight="1">
      <c r="A670" t="s">
        <v>1317</v>
      </c>
      <c r="B670" t="s">
        <v>1318</v>
      </c>
      <c r="C670" t="s">
        <v>224</v>
      </c>
      <c r="D670" t="str">
        <f t="shared" si="10"/>
        <v>Home&amp;Kitchen</v>
      </c>
      <c r="E670" s="5">
        <v>3180.0</v>
      </c>
      <c r="F670" s="5">
        <v>5295.0</v>
      </c>
      <c r="G670" s="6">
        <v>0.4</v>
      </c>
      <c r="H670" s="7">
        <v>4.2</v>
      </c>
      <c r="I670" s="8">
        <v>6919.0</v>
      </c>
      <c r="J670" s="9">
        <f t="shared" si="11"/>
        <v>3.6636105E7</v>
      </c>
      <c r="K670" t="str">
        <f t="shared" si="12"/>
        <v>High Price</v>
      </c>
      <c r="L670" t="str">
        <f t="shared" si="13"/>
        <v>High</v>
      </c>
      <c r="M670">
        <f t="shared" si="14"/>
        <v>29059.800000000003</v>
      </c>
    </row>
    <row r="671" spans="8:8" ht="16.5" customHeight="1">
      <c r="A671" t="s">
        <v>1319</v>
      </c>
      <c r="B671" t="s">
        <v>1320</v>
      </c>
      <c r="C671" t="s">
        <v>257</v>
      </c>
      <c r="D671" t="str">
        <f t="shared" si="10"/>
        <v>Electronics</v>
      </c>
      <c r="E671" s="5">
        <v>42999.0</v>
      </c>
      <c r="F671" s="5">
        <v>59999.0</v>
      </c>
      <c r="G671" s="6">
        <v>0.28</v>
      </c>
      <c r="H671" s="7">
        <v>4.1</v>
      </c>
      <c r="I671" s="8">
        <v>6753.0</v>
      </c>
      <c r="J671" s="9">
        <f t="shared" si="11"/>
        <v>4.05173247E8</v>
      </c>
      <c r="K671" t="str">
        <f t="shared" si="12"/>
        <v>Luxury Price</v>
      </c>
      <c r="L671" t="str">
        <f t="shared" si="13"/>
        <v>High</v>
      </c>
      <c r="M671">
        <f t="shared" si="14"/>
        <v>27687.3</v>
      </c>
    </row>
    <row r="672" spans="8:8" ht="16.5" customHeight="1">
      <c r="A672" t="s">
        <v>1321</v>
      </c>
      <c r="B672" t="s">
        <v>1322</v>
      </c>
      <c r="C672" t="s">
        <v>257</v>
      </c>
      <c r="D672" t="str">
        <f t="shared" si="10"/>
        <v>Electronics</v>
      </c>
      <c r="E672" s="5">
        <v>61999.0</v>
      </c>
      <c r="F672" s="5">
        <v>69999.0</v>
      </c>
      <c r="G672" s="6">
        <v>0.11</v>
      </c>
      <c r="H672" s="7">
        <v>4.1</v>
      </c>
      <c r="I672" s="8">
        <v>6753.0</v>
      </c>
      <c r="J672" s="9">
        <f t="shared" si="11"/>
        <v>4.72703247E8</v>
      </c>
      <c r="K672" t="str">
        <f t="shared" si="12"/>
        <v>Luxury Price</v>
      </c>
      <c r="L672" t="str">
        <f t="shared" si="13"/>
        <v>High</v>
      </c>
      <c r="M672">
        <f t="shared" si="14"/>
        <v>27687.3</v>
      </c>
    </row>
    <row r="673" spans="8:8" ht="16.5" customHeight="1">
      <c r="A673" t="s">
        <v>1323</v>
      </c>
      <c r="B673" t="s">
        <v>1324</v>
      </c>
      <c r="C673" t="s">
        <v>1325</v>
      </c>
      <c r="D673" t="str">
        <f t="shared" si="10"/>
        <v>Electronics</v>
      </c>
      <c r="E673" s="5">
        <v>499.0</v>
      </c>
      <c r="F673" s="5">
        <v>799.0</v>
      </c>
      <c r="G673" s="6">
        <v>0.38</v>
      </c>
      <c r="H673" s="7">
        <v>3.9</v>
      </c>
      <c r="I673" s="8">
        <v>6742.0</v>
      </c>
      <c r="J673" s="9">
        <f t="shared" si="11"/>
        <v>5386858.0</v>
      </c>
      <c r="K673" t="str">
        <f t="shared" si="12"/>
        <v>Mid Price</v>
      </c>
      <c r="L673" t="str">
        <f t="shared" si="13"/>
        <v>Medium</v>
      </c>
      <c r="M673">
        <f t="shared" si="14"/>
        <v>26293.8</v>
      </c>
    </row>
    <row r="674" spans="8:8" ht="16.5" customHeight="1">
      <c r="A674" t="s">
        <v>1326</v>
      </c>
      <c r="B674" t="s">
        <v>1327</v>
      </c>
      <c r="C674" t="s">
        <v>71</v>
      </c>
      <c r="D674" t="str">
        <f t="shared" si="10"/>
        <v>Computers&amp;Accessories</v>
      </c>
      <c r="E674" s="5">
        <v>849.0</v>
      </c>
      <c r="F674" s="5">
        <v>999.0</v>
      </c>
      <c r="G674" s="6">
        <v>0.15</v>
      </c>
      <c r="H674" s="7">
        <v>4.1</v>
      </c>
      <c r="I674" s="8">
        <v>6736.0</v>
      </c>
      <c r="J674" s="9">
        <f t="shared" si="11"/>
        <v>6729264.0</v>
      </c>
      <c r="K674" t="str">
        <f t="shared" si="12"/>
        <v>Mid Price</v>
      </c>
      <c r="L674" t="str">
        <f t="shared" si="13"/>
        <v>High</v>
      </c>
      <c r="M674">
        <f t="shared" si="14"/>
        <v>27617.6</v>
      </c>
    </row>
    <row r="675" spans="8:8" ht="16.5" customHeight="1">
      <c r="A675" t="s">
        <v>1328</v>
      </c>
      <c r="B675" t="s">
        <v>1329</v>
      </c>
      <c r="C675" t="s">
        <v>596</v>
      </c>
      <c r="D675" t="str">
        <f t="shared" si="10"/>
        <v>Electronics</v>
      </c>
      <c r="E675" s="5">
        <v>349.0</v>
      </c>
      <c r="F675" s="5">
        <v>995.0</v>
      </c>
      <c r="G675" s="6">
        <v>0.65</v>
      </c>
      <c r="H675" s="7">
        <v>4.2</v>
      </c>
      <c r="I675" s="8">
        <v>6676.0</v>
      </c>
      <c r="J675" s="9">
        <f t="shared" si="11"/>
        <v>6642620.0</v>
      </c>
      <c r="K675" t="str">
        <f t="shared" si="12"/>
        <v>Mid Price</v>
      </c>
      <c r="L675" t="str">
        <f t="shared" si="13"/>
        <v>High</v>
      </c>
      <c r="M675">
        <f t="shared" si="14"/>
        <v>28039.2</v>
      </c>
    </row>
    <row r="676" spans="8:8" ht="16.5" customHeight="1">
      <c r="A676" t="s">
        <v>1330</v>
      </c>
      <c r="B676" t="s">
        <v>1331</v>
      </c>
      <c r="C676" t="s">
        <v>29</v>
      </c>
      <c r="D676" t="str">
        <f t="shared" si="10"/>
        <v>Electronics</v>
      </c>
      <c r="E676" s="5">
        <v>8499.0</v>
      </c>
      <c r="F676" s="5">
        <v>12999.0</v>
      </c>
      <c r="G676" s="6">
        <v>0.35</v>
      </c>
      <c r="H676" s="7">
        <v>4.1</v>
      </c>
      <c r="I676" s="8">
        <v>6662.0</v>
      </c>
      <c r="J676" s="9">
        <f t="shared" si="11"/>
        <v>8.6599338E7</v>
      </c>
      <c r="K676" t="str">
        <f t="shared" si="12"/>
        <v>High Price</v>
      </c>
      <c r="L676" t="str">
        <f t="shared" si="13"/>
        <v>High</v>
      </c>
      <c r="M676">
        <f t="shared" si="14"/>
        <v>27314.199999999997</v>
      </c>
    </row>
    <row r="677" spans="8:8" ht="16.5" customHeight="1">
      <c r="A677" t="s">
        <v>1332</v>
      </c>
      <c r="B677" t="s">
        <v>1333</v>
      </c>
      <c r="C677" t="s">
        <v>257</v>
      </c>
      <c r="D677" t="str">
        <f t="shared" si="10"/>
        <v>Electronics</v>
      </c>
      <c r="E677" s="5">
        <v>18990.0</v>
      </c>
      <c r="F677" s="5">
        <v>40990.0</v>
      </c>
      <c r="G677" s="6">
        <v>0.54</v>
      </c>
      <c r="H677" s="7">
        <v>4.2</v>
      </c>
      <c r="I677" s="8">
        <v>6659.0</v>
      </c>
      <c r="J677" s="9">
        <f t="shared" si="11"/>
        <v>2.7295241E8</v>
      </c>
      <c r="K677" t="str">
        <f t="shared" si="12"/>
        <v>Luxury Price</v>
      </c>
      <c r="L677" t="str">
        <f t="shared" si="13"/>
        <v>High</v>
      </c>
      <c r="M677">
        <f t="shared" si="14"/>
        <v>27967.800000000003</v>
      </c>
    </row>
    <row r="678" spans="8:8" ht="16.5" customHeight="1">
      <c r="A678" t="s">
        <v>1334</v>
      </c>
      <c r="B678" t="s">
        <v>1335</v>
      </c>
      <c r="C678" t="s">
        <v>71</v>
      </c>
      <c r="D678" t="str">
        <f t="shared" si="10"/>
        <v>Computers&amp;Accessories</v>
      </c>
      <c r="E678" s="5">
        <v>249.0</v>
      </c>
      <c r="F678" s="5">
        <v>399.0</v>
      </c>
      <c r="G678" s="6">
        <v>0.38</v>
      </c>
      <c r="H678" s="7">
        <v>4.0</v>
      </c>
      <c r="I678" s="8">
        <v>6558.0</v>
      </c>
      <c r="J678" s="9">
        <f t="shared" si="11"/>
        <v>2616642.0</v>
      </c>
      <c r="K678" t="str">
        <f t="shared" si="12"/>
        <v>Low Price</v>
      </c>
      <c r="L678" t="str">
        <f t="shared" si="13"/>
        <v>High</v>
      </c>
      <c r="M678">
        <f t="shared" si="14"/>
        <v>26232.0</v>
      </c>
    </row>
    <row r="679" spans="8:8" ht="16.5" customHeight="1">
      <c r="A679" t="s">
        <v>1336</v>
      </c>
      <c r="B679" t="s">
        <v>1337</v>
      </c>
      <c r="C679" t="s">
        <v>271</v>
      </c>
      <c r="D679" t="str">
        <f t="shared" si="10"/>
        <v>Home&amp;Kitchen</v>
      </c>
      <c r="E679" s="5">
        <v>6120.0</v>
      </c>
      <c r="F679" s="5">
        <v>8478.0</v>
      </c>
      <c r="G679" s="6">
        <v>0.28</v>
      </c>
      <c r="H679" s="7">
        <v>4.6</v>
      </c>
      <c r="I679" s="8">
        <v>6550.0</v>
      </c>
      <c r="J679" s="9">
        <f t="shared" si="11"/>
        <v>5.55309E7</v>
      </c>
      <c r="K679" t="str">
        <f t="shared" si="12"/>
        <v>High Price</v>
      </c>
      <c r="L679" t="str">
        <f t="shared" si="13"/>
        <v>High</v>
      </c>
      <c r="M679">
        <f t="shared" si="14"/>
        <v>30129.999999999996</v>
      </c>
    </row>
    <row r="680" spans="8:8" ht="16.5" customHeight="1">
      <c r="A680" t="s">
        <v>1338</v>
      </c>
      <c r="B680" t="s">
        <v>1339</v>
      </c>
      <c r="C680" t="s">
        <v>71</v>
      </c>
      <c r="D680" t="str">
        <f t="shared" si="10"/>
        <v>Computers&amp;Accessories</v>
      </c>
      <c r="E680" s="5">
        <v>849.0</v>
      </c>
      <c r="F680" s="5">
        <v>1809.0</v>
      </c>
      <c r="G680" s="6">
        <v>0.53</v>
      </c>
      <c r="H680" s="7">
        <v>4.3</v>
      </c>
      <c r="I680" s="8">
        <v>6547.0</v>
      </c>
      <c r="J680" s="9">
        <f t="shared" si="11"/>
        <v>1.1843523E7</v>
      </c>
      <c r="K680" t="str">
        <f t="shared" si="12"/>
        <v>Mid Price</v>
      </c>
      <c r="L680" t="str">
        <f t="shared" si="13"/>
        <v>High</v>
      </c>
      <c r="M680">
        <f t="shared" si="14"/>
        <v>28152.1</v>
      </c>
    </row>
    <row r="681" spans="8:8" ht="16.5" customHeight="1">
      <c r="A681" t="s">
        <v>1340</v>
      </c>
      <c r="B681" t="s">
        <v>1341</v>
      </c>
      <c r="C681" t="s">
        <v>1143</v>
      </c>
      <c r="D681" t="str">
        <f t="shared" si="10"/>
        <v>OfficeProducts</v>
      </c>
      <c r="E681" s="5">
        <v>137.0</v>
      </c>
      <c r="F681" s="5">
        <v>160.0</v>
      </c>
      <c r="G681" s="6">
        <v>0.14</v>
      </c>
      <c r="H681" s="7">
        <v>4.4</v>
      </c>
      <c r="I681" s="8">
        <v>6537.0</v>
      </c>
      <c r="J681" s="9">
        <f t="shared" si="11"/>
        <v>1045920.0</v>
      </c>
      <c r="K681" t="str">
        <f t="shared" si="12"/>
        <v>Low Price</v>
      </c>
      <c r="L681" t="str">
        <f t="shared" si="13"/>
        <v>High</v>
      </c>
      <c r="M681">
        <f t="shared" si="14"/>
        <v>28762.800000000003</v>
      </c>
    </row>
    <row r="682" spans="8:8" ht="16.5" customHeight="1">
      <c r="A682" t="s">
        <v>1342</v>
      </c>
      <c r="B682" t="s">
        <v>1343</v>
      </c>
      <c r="C682" t="s">
        <v>782</v>
      </c>
      <c r="D682" t="str">
        <f t="shared" si="10"/>
        <v>Home&amp;Kitchen</v>
      </c>
      <c r="E682" s="5">
        <v>1499.0</v>
      </c>
      <c r="F682" s="5">
        <v>2199.0</v>
      </c>
      <c r="G682" s="6">
        <v>0.32</v>
      </c>
      <c r="H682" s="7">
        <v>4.4</v>
      </c>
      <c r="I682" s="8">
        <v>6531.0</v>
      </c>
      <c r="J682" s="9">
        <f t="shared" si="11"/>
        <v>1.4361669E7</v>
      </c>
      <c r="K682" t="str">
        <f t="shared" si="12"/>
        <v>Mid Price</v>
      </c>
      <c r="L682" t="str">
        <f t="shared" si="13"/>
        <v>High</v>
      </c>
      <c r="M682">
        <f t="shared" si="14"/>
        <v>28736.4</v>
      </c>
    </row>
    <row r="683" spans="8:8" ht="16.5" customHeight="1">
      <c r="A683" t="s">
        <v>1344</v>
      </c>
      <c r="B683" t="s">
        <v>1345</v>
      </c>
      <c r="C683" t="s">
        <v>271</v>
      </c>
      <c r="D683" t="str">
        <f t="shared" si="10"/>
        <v>Home&amp;Kitchen</v>
      </c>
      <c r="E683" s="5">
        <v>1290.0</v>
      </c>
      <c r="F683" s="5">
        <v>2500.0</v>
      </c>
      <c r="G683" s="6">
        <v>0.48</v>
      </c>
      <c r="H683" s="7">
        <v>4.0</v>
      </c>
      <c r="I683" s="8">
        <v>6530.0</v>
      </c>
      <c r="J683" s="9">
        <f t="shared" si="11"/>
        <v>1.6325E7</v>
      </c>
      <c r="K683" t="str">
        <f t="shared" si="12"/>
        <v>Mid Price</v>
      </c>
      <c r="L683" t="str">
        <f t="shared" si="13"/>
        <v>High</v>
      </c>
      <c r="M683">
        <f t="shared" si="14"/>
        <v>26120.0</v>
      </c>
    </row>
    <row r="684" spans="8:8" ht="16.5" customHeight="1">
      <c r="A684" t="s">
        <v>1346</v>
      </c>
      <c r="B684" t="s">
        <v>1347</v>
      </c>
      <c r="C684" t="s">
        <v>1348</v>
      </c>
      <c r="D684" t="str">
        <f t="shared" si="10"/>
        <v>Electronics</v>
      </c>
      <c r="E684" s="5">
        <v>120.0</v>
      </c>
      <c r="F684" s="5">
        <v>999.0</v>
      </c>
      <c r="G684" s="6">
        <v>0.88</v>
      </c>
      <c r="H684" s="7">
        <v>3.9</v>
      </c>
      <c r="I684" s="8">
        <v>6491.0</v>
      </c>
      <c r="J684" s="9">
        <f t="shared" si="11"/>
        <v>6484509.0</v>
      </c>
      <c r="K684" t="str">
        <f t="shared" si="12"/>
        <v>Mid Price</v>
      </c>
      <c r="L684" t="str">
        <f t="shared" si="13"/>
        <v>Medium</v>
      </c>
      <c r="M684">
        <f t="shared" si="14"/>
        <v>25314.899999999998</v>
      </c>
    </row>
    <row r="685" spans="8:8" ht="16.5" customHeight="1">
      <c r="A685" t="s">
        <v>1346</v>
      </c>
      <c r="B685" t="s">
        <v>1347</v>
      </c>
      <c r="C685" t="s">
        <v>1348</v>
      </c>
      <c r="D685" t="str">
        <f t="shared" si="10"/>
        <v>Electronics</v>
      </c>
      <c r="E685" s="5">
        <v>120.0</v>
      </c>
      <c r="F685" s="5">
        <v>999.0</v>
      </c>
      <c r="G685" s="6">
        <v>0.88</v>
      </c>
      <c r="H685" s="7">
        <v>3.9</v>
      </c>
      <c r="I685" s="8">
        <v>6491.0</v>
      </c>
      <c r="J685" s="9">
        <f t="shared" si="11"/>
        <v>6484509.0</v>
      </c>
      <c r="K685" t="str">
        <f t="shared" si="12"/>
        <v>Mid Price</v>
      </c>
      <c r="L685" t="str">
        <f t="shared" si="13"/>
        <v>Medium</v>
      </c>
      <c r="M685">
        <f t="shared" si="14"/>
        <v>25314.899999999998</v>
      </c>
    </row>
    <row r="686" spans="8:8" ht="16.5" customHeight="1">
      <c r="A686" t="s">
        <v>1349</v>
      </c>
      <c r="B686" t="s">
        <v>1350</v>
      </c>
      <c r="C686" t="s">
        <v>478</v>
      </c>
      <c r="D686" t="str">
        <f t="shared" si="10"/>
        <v>Computers&amp;Accessories</v>
      </c>
      <c r="E686" s="5">
        <v>549.0</v>
      </c>
      <c r="F686" s="5">
        <v>1999.0</v>
      </c>
      <c r="G686" s="6">
        <v>0.73</v>
      </c>
      <c r="H686" s="7">
        <v>3.6</v>
      </c>
      <c r="I686" s="8">
        <v>6422.0</v>
      </c>
      <c r="J686" s="9">
        <f t="shared" si="11"/>
        <v>1.2837578E7</v>
      </c>
      <c r="K686" t="str">
        <f t="shared" si="12"/>
        <v>Mid Price</v>
      </c>
      <c r="L686" t="str">
        <f t="shared" si="13"/>
        <v>Medium</v>
      </c>
      <c r="M686">
        <f t="shared" si="14"/>
        <v>23119.2</v>
      </c>
    </row>
    <row r="687" spans="8:8" ht="16.5" customHeight="1">
      <c r="A687" t="s">
        <v>1351</v>
      </c>
      <c r="B687" t="s">
        <v>1352</v>
      </c>
      <c r="C687" t="s">
        <v>251</v>
      </c>
      <c r="D687" t="str">
        <f t="shared" si="10"/>
        <v>Home&amp;Kitchen</v>
      </c>
      <c r="E687" s="5">
        <v>889.0</v>
      </c>
      <c r="F687" s="5">
        <v>1295.0</v>
      </c>
      <c r="G687" s="6">
        <v>0.31</v>
      </c>
      <c r="H687" s="7">
        <v>4.3</v>
      </c>
      <c r="I687" s="8">
        <v>6400.0</v>
      </c>
      <c r="J687" s="9">
        <f t="shared" si="11"/>
        <v>8288000.0</v>
      </c>
      <c r="K687" t="str">
        <f t="shared" si="12"/>
        <v>Mid Price</v>
      </c>
      <c r="L687" t="str">
        <f t="shared" si="13"/>
        <v>High</v>
      </c>
      <c r="M687">
        <f t="shared" si="14"/>
        <v>27520.0</v>
      </c>
    </row>
    <row r="688" spans="8:8" ht="16.5" customHeight="1">
      <c r="A688" t="s">
        <v>1353</v>
      </c>
      <c r="B688" t="s">
        <v>1354</v>
      </c>
      <c r="C688" t="s">
        <v>824</v>
      </c>
      <c r="D688" t="str">
        <f t="shared" si="10"/>
        <v>Home&amp;Kitchen</v>
      </c>
      <c r="E688" s="5">
        <v>5499.0</v>
      </c>
      <c r="F688" s="5">
        <v>13150.0</v>
      </c>
      <c r="G688" s="6">
        <v>0.58</v>
      </c>
      <c r="H688" s="7">
        <v>4.2</v>
      </c>
      <c r="I688" s="8">
        <v>6398.0</v>
      </c>
      <c r="J688" s="9">
        <f t="shared" si="11"/>
        <v>8.41337E7</v>
      </c>
      <c r="K688" t="str">
        <f t="shared" si="12"/>
        <v>High Price</v>
      </c>
      <c r="L688" t="str">
        <f t="shared" si="13"/>
        <v>High</v>
      </c>
      <c r="M688">
        <f t="shared" si="14"/>
        <v>26871.600000000002</v>
      </c>
    </row>
    <row r="689" spans="8:8" ht="16.5" customHeight="1">
      <c r="A689" t="s">
        <v>1355</v>
      </c>
      <c r="B689" t="s">
        <v>1356</v>
      </c>
      <c r="C689" t="s">
        <v>690</v>
      </c>
      <c r="D689" t="str">
        <f t="shared" si="10"/>
        <v>Home&amp;Kitchen</v>
      </c>
      <c r="E689" s="5">
        <v>1499.0</v>
      </c>
      <c r="F689" s="5">
        <v>2100.0</v>
      </c>
      <c r="G689" s="6">
        <v>0.29</v>
      </c>
      <c r="H689" s="7">
        <v>4.1</v>
      </c>
      <c r="I689" s="8">
        <v>6355.0</v>
      </c>
      <c r="J689" s="9">
        <f t="shared" si="11"/>
        <v>1.33455E7</v>
      </c>
      <c r="K689" t="str">
        <f t="shared" si="12"/>
        <v>Mid Price</v>
      </c>
      <c r="L689" t="str">
        <f t="shared" si="13"/>
        <v>High</v>
      </c>
      <c r="M689">
        <f t="shared" si="14"/>
        <v>26055.499999999996</v>
      </c>
    </row>
    <row r="690" spans="8:8" ht="16.5" customHeight="1">
      <c r="A690" t="s">
        <v>1357</v>
      </c>
      <c r="B690" t="s">
        <v>1358</v>
      </c>
      <c r="C690" t="s">
        <v>257</v>
      </c>
      <c r="D690" t="str">
        <f t="shared" si="10"/>
        <v>Electronics</v>
      </c>
      <c r="E690" s="5">
        <v>8999.0</v>
      </c>
      <c r="F690" s="5">
        <v>18999.0</v>
      </c>
      <c r="G690" s="6">
        <v>0.53</v>
      </c>
      <c r="H690" s="7">
        <v>4.0</v>
      </c>
      <c r="I690" s="8">
        <v>6347.0</v>
      </c>
      <c r="J690" s="9">
        <f t="shared" si="11"/>
        <v>1.20586653E8</v>
      </c>
      <c r="K690" t="str">
        <f t="shared" si="12"/>
        <v>High Price</v>
      </c>
      <c r="L690" t="str">
        <f t="shared" si="13"/>
        <v>High</v>
      </c>
      <c r="M690">
        <f t="shared" si="14"/>
        <v>25388.0</v>
      </c>
    </row>
    <row r="691" spans="8:8" ht="16.5" customHeight="1">
      <c r="A691" t="s">
        <v>1359</v>
      </c>
      <c r="B691" t="s">
        <v>1360</v>
      </c>
      <c r="C691" t="s">
        <v>204</v>
      </c>
      <c r="D691" t="str">
        <f t="shared" si="10"/>
        <v>Computers&amp;Accessories</v>
      </c>
      <c r="E691" s="5">
        <v>629.0</v>
      </c>
      <c r="F691" s="5">
        <v>1390.0</v>
      </c>
      <c r="G691" s="6">
        <v>0.55</v>
      </c>
      <c r="H691" s="7">
        <v>4.4</v>
      </c>
      <c r="I691" s="8">
        <v>6301.0</v>
      </c>
      <c r="J691" s="9">
        <f t="shared" si="11"/>
        <v>8758390.0</v>
      </c>
      <c r="K691" t="str">
        <f t="shared" si="12"/>
        <v>Mid Price</v>
      </c>
      <c r="L691" t="str">
        <f t="shared" si="13"/>
        <v>High</v>
      </c>
      <c r="M691">
        <f t="shared" si="14"/>
        <v>27724.4</v>
      </c>
    </row>
    <row r="692" spans="8:8" ht="16.5" customHeight="1">
      <c r="A692" t="s">
        <v>1361</v>
      </c>
      <c r="B692" t="s">
        <v>1362</v>
      </c>
      <c r="C692" t="s">
        <v>71</v>
      </c>
      <c r="D692" t="str">
        <f t="shared" si="10"/>
        <v>Computers&amp;Accessories</v>
      </c>
      <c r="E692" s="5">
        <v>339.0</v>
      </c>
      <c r="F692" s="5">
        <v>999.0</v>
      </c>
      <c r="G692" s="6">
        <v>0.66</v>
      </c>
      <c r="H692" s="7">
        <v>4.3</v>
      </c>
      <c r="I692" s="8">
        <v>6255.0</v>
      </c>
      <c r="J692" s="9">
        <f t="shared" si="11"/>
        <v>6248745.0</v>
      </c>
      <c r="K692" t="str">
        <f t="shared" si="12"/>
        <v>Mid Price</v>
      </c>
      <c r="L692" t="str">
        <f t="shared" si="13"/>
        <v>High</v>
      </c>
      <c r="M692">
        <f t="shared" si="14"/>
        <v>26896.5</v>
      </c>
    </row>
    <row r="693" spans="8:8" ht="16.5" customHeight="1">
      <c r="A693" t="s">
        <v>1363</v>
      </c>
      <c r="B693" t="s">
        <v>1364</v>
      </c>
      <c r="C693" t="s">
        <v>71</v>
      </c>
      <c r="D693" t="str">
        <f t="shared" si="10"/>
        <v>Computers&amp;Accessories</v>
      </c>
      <c r="E693" s="5">
        <v>339.0</v>
      </c>
      <c r="F693" s="5">
        <v>999.0</v>
      </c>
      <c r="G693" s="6">
        <v>0.66</v>
      </c>
      <c r="H693" s="7">
        <v>4.3</v>
      </c>
      <c r="I693" s="8">
        <v>6255.0</v>
      </c>
      <c r="J693" s="9">
        <f t="shared" si="11"/>
        <v>6248745.0</v>
      </c>
      <c r="K693" t="str">
        <f t="shared" si="12"/>
        <v>Mid Price</v>
      </c>
      <c r="L693" t="str">
        <f t="shared" si="13"/>
        <v>High</v>
      </c>
      <c r="M693">
        <f t="shared" si="14"/>
        <v>26896.5</v>
      </c>
    </row>
    <row r="694" spans="8:8" ht="16.5" customHeight="1">
      <c r="A694" t="s">
        <v>1365</v>
      </c>
      <c r="B694" t="s">
        <v>1366</v>
      </c>
      <c r="C694" t="s">
        <v>733</v>
      </c>
      <c r="D694" t="str">
        <f t="shared" si="10"/>
        <v>Electronics</v>
      </c>
      <c r="E694" s="5">
        <v>2025.0</v>
      </c>
      <c r="F694" s="5">
        <v>5999.0</v>
      </c>
      <c r="G694" s="6">
        <v>0.66</v>
      </c>
      <c r="H694" s="7">
        <v>4.2</v>
      </c>
      <c r="I694" s="8">
        <v>6233.0</v>
      </c>
      <c r="J694" s="9">
        <f t="shared" si="11"/>
        <v>3.7391767E7</v>
      </c>
      <c r="K694" t="str">
        <f t="shared" si="12"/>
        <v>High Price</v>
      </c>
      <c r="L694" t="str">
        <f t="shared" si="13"/>
        <v>High</v>
      </c>
      <c r="M694">
        <f t="shared" si="14"/>
        <v>26178.600000000002</v>
      </c>
    </row>
    <row r="695" spans="8:8" ht="16.5" customHeight="1">
      <c r="A695" t="s">
        <v>1367</v>
      </c>
      <c r="B695" t="s">
        <v>1368</v>
      </c>
      <c r="C695" t="s">
        <v>1369</v>
      </c>
      <c r="D695" t="str">
        <f t="shared" si="10"/>
        <v>OfficeProducts</v>
      </c>
      <c r="E695" s="5">
        <v>90.0</v>
      </c>
      <c r="F695" s="5">
        <v>100.0</v>
      </c>
      <c r="G695" s="6">
        <v>0.1</v>
      </c>
      <c r="H695" s="7">
        <v>4.1</v>
      </c>
      <c r="I695" s="8">
        <v>6199.0</v>
      </c>
      <c r="J695" s="9">
        <f t="shared" si="11"/>
        <v>619900.0</v>
      </c>
      <c r="K695" t="str">
        <f t="shared" si="12"/>
        <v>Low Price</v>
      </c>
      <c r="L695" t="str">
        <f t="shared" si="13"/>
        <v>High</v>
      </c>
      <c r="M695">
        <f t="shared" si="14"/>
        <v>25415.899999999998</v>
      </c>
    </row>
    <row r="696" spans="8:8" ht="16.5" customHeight="1">
      <c r="A696" t="s">
        <v>1370</v>
      </c>
      <c r="B696" t="s">
        <v>1371</v>
      </c>
      <c r="C696" t="s">
        <v>1372</v>
      </c>
      <c r="D696" t="str">
        <f t="shared" si="10"/>
        <v>Electronics</v>
      </c>
      <c r="E696" s="5">
        <v>699.0</v>
      </c>
      <c r="F696" s="5">
        <v>1299.0</v>
      </c>
      <c r="G696" s="6">
        <v>0.46</v>
      </c>
      <c r="H696" s="7">
        <v>4.3</v>
      </c>
      <c r="I696" s="8">
        <v>6183.0</v>
      </c>
      <c r="J696" s="9">
        <f t="shared" si="11"/>
        <v>8031717.0</v>
      </c>
      <c r="K696" t="str">
        <f t="shared" si="12"/>
        <v>Mid Price</v>
      </c>
      <c r="L696" t="str">
        <f t="shared" si="13"/>
        <v>High</v>
      </c>
      <c r="M696">
        <f t="shared" si="14"/>
        <v>26586.899999999998</v>
      </c>
    </row>
    <row r="697" spans="8:8" ht="16.5" customHeight="1">
      <c r="A697" t="s">
        <v>1373</v>
      </c>
      <c r="B697" t="s">
        <v>1374</v>
      </c>
      <c r="C697" t="s">
        <v>470</v>
      </c>
      <c r="D697" t="str">
        <f t="shared" si="10"/>
        <v>Electronics</v>
      </c>
      <c r="E697" s="5">
        <v>999.0</v>
      </c>
      <c r="F697" s="5">
        <v>2899.0</v>
      </c>
      <c r="G697" s="6">
        <v>0.66</v>
      </c>
      <c r="H697" s="7">
        <v>4.6</v>
      </c>
      <c r="I697" s="8">
        <v>6129.0</v>
      </c>
      <c r="J697" s="9">
        <f t="shared" si="11"/>
        <v>1.7767971E7</v>
      </c>
      <c r="K697" t="str">
        <f t="shared" si="12"/>
        <v>Mid Price</v>
      </c>
      <c r="L697" t="str">
        <f t="shared" si="13"/>
        <v>High</v>
      </c>
      <c r="M697">
        <f t="shared" si="14"/>
        <v>28193.399999999998</v>
      </c>
    </row>
    <row r="698" spans="8:8" ht="16.5" customHeight="1">
      <c r="A698" t="s">
        <v>1375</v>
      </c>
      <c r="B698" t="s">
        <v>1376</v>
      </c>
      <c r="C698" t="s">
        <v>257</v>
      </c>
      <c r="D698" t="str">
        <f t="shared" si="10"/>
        <v>Electronics</v>
      </c>
      <c r="E698" s="5">
        <v>9999.0</v>
      </c>
      <c r="F698" s="5">
        <v>12999.0</v>
      </c>
      <c r="G698" s="6">
        <v>0.23</v>
      </c>
      <c r="H698" s="7">
        <v>4.2</v>
      </c>
      <c r="I698" s="8">
        <v>6088.0</v>
      </c>
      <c r="J698" s="9">
        <f t="shared" si="11"/>
        <v>7.9137912E7</v>
      </c>
      <c r="K698" t="str">
        <f t="shared" si="12"/>
        <v>High Price</v>
      </c>
      <c r="L698" t="str">
        <f t="shared" si="13"/>
        <v>High</v>
      </c>
      <c r="M698">
        <f t="shared" si="14"/>
        <v>25569.600000000002</v>
      </c>
    </row>
    <row r="699" spans="8:8" ht="16.5" customHeight="1">
      <c r="A699" t="s">
        <v>1377</v>
      </c>
      <c r="B699" t="s">
        <v>1378</v>
      </c>
      <c r="C699" t="s">
        <v>690</v>
      </c>
      <c r="D699" t="str">
        <f t="shared" si="10"/>
        <v>Home&amp;Kitchen</v>
      </c>
      <c r="E699" s="5">
        <v>765.0</v>
      </c>
      <c r="F699" s="5">
        <v>970.0</v>
      </c>
      <c r="G699" s="6">
        <v>0.21</v>
      </c>
      <c r="H699" s="7">
        <v>4.2</v>
      </c>
      <c r="I699" s="8">
        <v>6055.0</v>
      </c>
      <c r="J699" s="9">
        <f t="shared" si="11"/>
        <v>5873350.0</v>
      </c>
      <c r="K699" t="str">
        <f t="shared" si="12"/>
        <v>Mid Price</v>
      </c>
      <c r="L699" t="str">
        <f t="shared" si="13"/>
        <v>High</v>
      </c>
      <c r="M699">
        <f t="shared" si="14"/>
        <v>25431.0</v>
      </c>
    </row>
    <row r="700" spans="8:8" ht="16.5" customHeight="1">
      <c r="A700" t="s">
        <v>1379</v>
      </c>
      <c r="B700" t="s">
        <v>1380</v>
      </c>
      <c r="C700" t="s">
        <v>1217</v>
      </c>
      <c r="D700" t="str">
        <f t="shared" si="10"/>
        <v>Home&amp;Kitchen</v>
      </c>
      <c r="E700" s="5">
        <v>1656.0</v>
      </c>
      <c r="F700" s="5">
        <v>2695.0</v>
      </c>
      <c r="G700" s="6">
        <v>0.39</v>
      </c>
      <c r="H700" s="7">
        <v>4.4</v>
      </c>
      <c r="I700" s="8">
        <v>6027.0</v>
      </c>
      <c r="J700" s="9">
        <f t="shared" si="11"/>
        <v>1.6242765E7</v>
      </c>
      <c r="K700" t="str">
        <f t="shared" si="12"/>
        <v>Mid Price</v>
      </c>
      <c r="L700" t="str">
        <f t="shared" si="13"/>
        <v>High</v>
      </c>
      <c r="M700">
        <f t="shared" si="14"/>
        <v>26518.800000000003</v>
      </c>
    </row>
    <row r="701" spans="8:8" ht="16.5" customHeight="1">
      <c r="A701" t="s">
        <v>1381</v>
      </c>
      <c r="B701" t="s">
        <v>1382</v>
      </c>
      <c r="C701" t="s">
        <v>1383</v>
      </c>
      <c r="D701" t="str">
        <f t="shared" si="10"/>
        <v>Electronics</v>
      </c>
      <c r="E701" s="5">
        <v>119.0</v>
      </c>
      <c r="F701" s="5">
        <v>299.0</v>
      </c>
      <c r="G701" s="6">
        <v>0.6</v>
      </c>
      <c r="H701" s="7">
        <v>4.1</v>
      </c>
      <c r="I701" s="8">
        <v>5999.0</v>
      </c>
      <c r="J701" s="9">
        <f t="shared" si="11"/>
        <v>1793701.0</v>
      </c>
      <c r="K701" t="str">
        <f t="shared" si="12"/>
        <v>Low Price</v>
      </c>
      <c r="L701" t="str">
        <f t="shared" si="13"/>
        <v>High</v>
      </c>
      <c r="M701">
        <f t="shared" si="14"/>
        <v>24595.899999999998</v>
      </c>
    </row>
    <row r="702" spans="8:8" ht="16.5" customHeight="1">
      <c r="A702" t="s">
        <v>1381</v>
      </c>
      <c r="B702" t="s">
        <v>1382</v>
      </c>
      <c r="C702" t="s">
        <v>1383</v>
      </c>
      <c r="D702" t="str">
        <f t="shared" si="10"/>
        <v>Electronics</v>
      </c>
      <c r="E702" s="5">
        <v>119.0</v>
      </c>
      <c r="F702" s="5">
        <v>299.0</v>
      </c>
      <c r="G702" s="6">
        <v>0.6</v>
      </c>
      <c r="H702" s="7">
        <v>4.1</v>
      </c>
      <c r="I702" s="8">
        <v>5999.0</v>
      </c>
      <c r="J702" s="9">
        <f t="shared" si="11"/>
        <v>1793701.0</v>
      </c>
      <c r="K702" t="str">
        <f t="shared" si="12"/>
        <v>Low Price</v>
      </c>
      <c r="L702" t="str">
        <f t="shared" si="13"/>
        <v>High</v>
      </c>
      <c r="M702">
        <f t="shared" si="14"/>
        <v>24595.899999999998</v>
      </c>
    </row>
    <row r="703" spans="8:8" ht="16.5" customHeight="1">
      <c r="A703" t="s">
        <v>1384</v>
      </c>
      <c r="B703" t="s">
        <v>1385</v>
      </c>
      <c r="C703" t="s">
        <v>1386</v>
      </c>
      <c r="D703" t="str">
        <f t="shared" si="10"/>
        <v>HomeImprovement</v>
      </c>
      <c r="E703" s="5">
        <v>249.0</v>
      </c>
      <c r="F703" s="5">
        <v>599.0</v>
      </c>
      <c r="G703" s="6">
        <v>0.58</v>
      </c>
      <c r="H703" s="7">
        <v>4.5</v>
      </c>
      <c r="I703" s="8">
        <v>5985.0</v>
      </c>
      <c r="J703" s="9">
        <f t="shared" si="11"/>
        <v>3585015.0</v>
      </c>
      <c r="K703" t="str">
        <f t="shared" si="12"/>
        <v>Mid Price</v>
      </c>
      <c r="L703" t="str">
        <f t="shared" si="13"/>
        <v>High</v>
      </c>
      <c r="M703">
        <f t="shared" si="14"/>
        <v>26932.5</v>
      </c>
    </row>
    <row r="704" spans="8:8" ht="16.5" customHeight="1">
      <c r="A704" t="s">
        <v>1387</v>
      </c>
      <c r="B704" t="s">
        <v>1388</v>
      </c>
      <c r="C704" t="s">
        <v>301</v>
      </c>
      <c r="D704" t="str">
        <f t="shared" si="10"/>
        <v>Home&amp;Kitchen</v>
      </c>
      <c r="E704" s="5">
        <v>1199.0</v>
      </c>
      <c r="F704" s="5">
        <v>1795.0</v>
      </c>
      <c r="G704" s="6">
        <v>0.33</v>
      </c>
      <c r="H704" s="7">
        <v>4.2</v>
      </c>
      <c r="I704" s="8">
        <v>5967.0</v>
      </c>
      <c r="J704" s="9">
        <f t="shared" si="11"/>
        <v>1.0710765E7</v>
      </c>
      <c r="K704" t="str">
        <f t="shared" si="12"/>
        <v>Mid Price</v>
      </c>
      <c r="L704" t="str">
        <f t="shared" si="13"/>
        <v>High</v>
      </c>
      <c r="M704">
        <f t="shared" si="14"/>
        <v>25061.4</v>
      </c>
    </row>
    <row r="705" spans="8:8" ht="16.5" customHeight="1">
      <c r="A705" t="s">
        <v>1389</v>
      </c>
      <c r="B705" t="s">
        <v>1390</v>
      </c>
      <c r="C705" t="s">
        <v>867</v>
      </c>
      <c r="D705" t="str">
        <f t="shared" si="10"/>
        <v>Computers&amp;Accessories</v>
      </c>
      <c r="E705" s="5">
        <v>59.0</v>
      </c>
      <c r="F705" s="5">
        <v>59.0</v>
      </c>
      <c r="G705" s="6">
        <v>0.0</v>
      </c>
      <c r="H705" s="7">
        <v>3.8</v>
      </c>
      <c r="I705" s="8">
        <v>5958.0</v>
      </c>
      <c r="J705" s="9">
        <f t="shared" si="11"/>
        <v>351522.0</v>
      </c>
      <c r="K705" t="str">
        <f t="shared" si="12"/>
        <v>Low Price</v>
      </c>
      <c r="L705" t="str">
        <f t="shared" si="13"/>
        <v>Medium</v>
      </c>
      <c r="M705">
        <f t="shared" si="14"/>
        <v>22640.399999999998</v>
      </c>
    </row>
    <row r="706" spans="8:8" ht="16.5" customHeight="1">
      <c r="A706" t="s">
        <v>1391</v>
      </c>
      <c r="B706" t="s">
        <v>1392</v>
      </c>
      <c r="C706" t="s">
        <v>257</v>
      </c>
      <c r="D706" t="str">
        <f t="shared" si="10"/>
        <v>Electronics</v>
      </c>
      <c r="E706" s="5">
        <v>77990.0</v>
      </c>
      <c r="F706" s="5">
        <v>139900.0</v>
      </c>
      <c r="G706" s="6">
        <v>0.44</v>
      </c>
      <c r="H706" s="7">
        <v>4.7</v>
      </c>
      <c r="I706" s="8">
        <v>5935.0</v>
      </c>
      <c r="J706" s="9">
        <f t="shared" si="11"/>
        <v>8.303065E8</v>
      </c>
      <c r="K706" t="str">
        <f t="shared" si="12"/>
        <v>Luxury Price</v>
      </c>
      <c r="L706" t="str">
        <f t="shared" si="13"/>
        <v>High</v>
      </c>
      <c r="M706">
        <f t="shared" si="14"/>
        <v>27894.5</v>
      </c>
    </row>
    <row r="707" spans="8:8" ht="16.5" customHeight="1">
      <c r="A707" t="s">
        <v>1393</v>
      </c>
      <c r="B707" t="s">
        <v>1394</v>
      </c>
      <c r="C707" t="s">
        <v>1048</v>
      </c>
      <c r="D707" t="str">
        <f t="shared" si="10"/>
        <v>Home&amp;Kitchen</v>
      </c>
      <c r="E707" s="5">
        <v>950.0</v>
      </c>
      <c r="F707" s="5">
        <v>1599.0</v>
      </c>
      <c r="G707" s="6">
        <v>0.41</v>
      </c>
      <c r="H707" s="7">
        <v>4.3</v>
      </c>
      <c r="I707" s="8">
        <v>5911.0</v>
      </c>
      <c r="J707" s="9">
        <f t="shared" si="11"/>
        <v>9451689.0</v>
      </c>
      <c r="K707" t="str">
        <f t="shared" si="12"/>
        <v>Mid Price</v>
      </c>
      <c r="L707" t="str">
        <f t="shared" si="13"/>
        <v>High</v>
      </c>
      <c r="M707">
        <f t="shared" si="14"/>
        <v>25417.3</v>
      </c>
    </row>
    <row r="708" spans="8:8" ht="16.5" customHeight="1">
      <c r="A708" t="s">
        <v>1395</v>
      </c>
      <c r="B708" t="s">
        <v>1396</v>
      </c>
      <c r="C708" t="s">
        <v>440</v>
      </c>
      <c r="D708" t="str">
        <f t="shared" si="10"/>
        <v>Home&amp;Kitchen</v>
      </c>
      <c r="E708" s="5">
        <v>1099.0</v>
      </c>
      <c r="F708" s="5">
        <v>1990.0</v>
      </c>
      <c r="G708" s="6">
        <v>0.45</v>
      </c>
      <c r="H708" s="7">
        <v>3.9</v>
      </c>
      <c r="I708" s="8">
        <v>5911.0</v>
      </c>
      <c r="J708" s="9">
        <f t="shared" si="11"/>
        <v>1.176289E7</v>
      </c>
      <c r="K708" t="str">
        <f t="shared" si="12"/>
        <v>Mid Price</v>
      </c>
      <c r="L708" t="str">
        <f t="shared" si="13"/>
        <v>Medium</v>
      </c>
      <c r="M708">
        <f t="shared" si="14"/>
        <v>23052.899999999998</v>
      </c>
    </row>
    <row r="709" spans="8:8" ht="16.5" customHeight="1">
      <c r="A709" t="s">
        <v>1397</v>
      </c>
      <c r="B709" t="s">
        <v>1398</v>
      </c>
      <c r="C709" t="s">
        <v>687</v>
      </c>
      <c r="D709" t="str">
        <f t="shared" si="10"/>
        <v>Home&amp;Kitchen</v>
      </c>
      <c r="E709" s="5">
        <v>8699.0</v>
      </c>
      <c r="F709" s="5">
        <v>13049.0</v>
      </c>
      <c r="G709" s="6">
        <v>0.33</v>
      </c>
      <c r="H709" s="7">
        <v>4.3</v>
      </c>
      <c r="I709" s="8">
        <v>5891.0</v>
      </c>
      <c r="J709" s="9">
        <f t="shared" si="11"/>
        <v>7.6871659E7</v>
      </c>
      <c r="K709" t="str">
        <f t="shared" si="12"/>
        <v>High Price</v>
      </c>
      <c r="L709" t="str">
        <f t="shared" si="13"/>
        <v>High</v>
      </c>
      <c r="M709">
        <f t="shared" si="14"/>
        <v>25331.3</v>
      </c>
    </row>
    <row r="710" spans="8:8" ht="16.5" customHeight="1">
      <c r="A710" t="s">
        <v>1399</v>
      </c>
      <c r="B710" t="s">
        <v>1400</v>
      </c>
      <c r="C710" t="s">
        <v>1056</v>
      </c>
      <c r="D710" t="str">
        <f t="shared" si="10"/>
        <v>Home&amp;Kitchen</v>
      </c>
      <c r="E710" s="5">
        <v>310.0</v>
      </c>
      <c r="F710" s="5">
        <v>310.0</v>
      </c>
      <c r="G710" s="6">
        <v>0.0</v>
      </c>
      <c r="H710" s="7">
        <v>4.5</v>
      </c>
      <c r="I710" s="8">
        <v>5882.0</v>
      </c>
      <c r="J710" s="9">
        <f t="shared" si="11"/>
        <v>1823420.0</v>
      </c>
      <c r="K710" t="str">
        <f t="shared" si="12"/>
        <v>Low Price</v>
      </c>
      <c r="L710" t="str">
        <f t="shared" si="13"/>
        <v>High</v>
      </c>
      <c r="M710">
        <f t="shared" si="14"/>
        <v>26469.0</v>
      </c>
    </row>
    <row r="711" spans="8:8" ht="16.5" customHeight="1">
      <c r="A711" t="s">
        <v>1401</v>
      </c>
      <c r="B711" t="s">
        <v>1402</v>
      </c>
      <c r="C711" t="s">
        <v>1403</v>
      </c>
      <c r="D711" t="str">
        <f t="shared" si="10"/>
        <v>Home&amp;Kitchen</v>
      </c>
      <c r="E711" s="5">
        <v>1982.84</v>
      </c>
      <c r="F711" s="5">
        <v>3300.0</v>
      </c>
      <c r="G711" s="6">
        <v>0.4</v>
      </c>
      <c r="H711" s="7">
        <v>4.1</v>
      </c>
      <c r="I711" s="8">
        <v>5873.0</v>
      </c>
      <c r="J711" s="9">
        <f t="shared" si="11"/>
        <v>1.93809E7</v>
      </c>
      <c r="K711" t="str">
        <f t="shared" si="12"/>
        <v>Mid Price</v>
      </c>
      <c r="L711" t="str">
        <f t="shared" si="13"/>
        <v>High</v>
      </c>
      <c r="M711">
        <f t="shared" si="14"/>
        <v>24079.3</v>
      </c>
    </row>
    <row r="712" spans="8:8" ht="16.5" customHeight="1">
      <c r="A712" t="s">
        <v>1404</v>
      </c>
      <c r="B712" t="s">
        <v>1405</v>
      </c>
      <c r="C712" t="s">
        <v>824</v>
      </c>
      <c r="D712" t="str">
        <f t="shared" si="10"/>
        <v>Home&amp;Kitchen</v>
      </c>
      <c r="E712" s="5">
        <v>6499.0</v>
      </c>
      <c r="F712" s="5">
        <v>8500.0</v>
      </c>
      <c r="G712" s="6">
        <v>0.24</v>
      </c>
      <c r="H712" s="7">
        <v>4.4</v>
      </c>
      <c r="I712" s="8">
        <v>5865.0</v>
      </c>
      <c r="J712" s="9">
        <f t="shared" si="11"/>
        <v>4.98525E7</v>
      </c>
      <c r="K712" t="str">
        <f t="shared" si="12"/>
        <v>High Price</v>
      </c>
      <c r="L712" t="str">
        <f t="shared" si="13"/>
        <v>High</v>
      </c>
      <c r="M712">
        <f t="shared" si="14"/>
        <v>25806.000000000004</v>
      </c>
    </row>
    <row r="713" spans="8:8" ht="16.5" customHeight="1">
      <c r="A713" t="s">
        <v>1406</v>
      </c>
      <c r="B713" t="s">
        <v>1407</v>
      </c>
      <c r="C713" t="s">
        <v>142</v>
      </c>
      <c r="D713" t="str">
        <f t="shared" si="10"/>
        <v>Electronics</v>
      </c>
      <c r="E713" s="5">
        <v>2499.0</v>
      </c>
      <c r="F713" s="5">
        <v>5999.0</v>
      </c>
      <c r="G713" s="6">
        <v>0.58</v>
      </c>
      <c r="H713" s="7">
        <v>4.1</v>
      </c>
      <c r="I713" s="8">
        <v>5852.0</v>
      </c>
      <c r="J713" s="9">
        <f t="shared" si="11"/>
        <v>3.5106148E7</v>
      </c>
      <c r="K713" t="str">
        <f t="shared" si="12"/>
        <v>High Price</v>
      </c>
      <c r="L713" t="str">
        <f t="shared" si="13"/>
        <v>High</v>
      </c>
      <c r="M713">
        <f t="shared" si="14"/>
        <v>23993.199999999997</v>
      </c>
    </row>
    <row r="714" spans="8:8" ht="16.5" customHeight="1">
      <c r="A714" t="s">
        <v>1408</v>
      </c>
      <c r="B714" t="s">
        <v>1409</v>
      </c>
      <c r="C714" t="s">
        <v>1410</v>
      </c>
      <c r="D714" t="str">
        <f t="shared" si="10"/>
        <v>OfficeProducts</v>
      </c>
      <c r="E714" s="5">
        <v>50.0</v>
      </c>
      <c r="F714" s="5">
        <v>50.0</v>
      </c>
      <c r="G714" s="6">
        <v>0.0</v>
      </c>
      <c r="H714" s="7">
        <v>4.3</v>
      </c>
      <c r="I714" s="8">
        <v>5792.0</v>
      </c>
      <c r="J714" s="9">
        <f t="shared" si="11"/>
        <v>289600.0</v>
      </c>
      <c r="K714" t="str">
        <f t="shared" si="12"/>
        <v>Low Price</v>
      </c>
      <c r="L714" t="str">
        <f t="shared" si="13"/>
        <v>High</v>
      </c>
      <c r="M714">
        <f t="shared" si="14"/>
        <v>24905.6</v>
      </c>
    </row>
    <row r="715" spans="8:8" ht="16.5" customHeight="1">
      <c r="A715" t="s">
        <v>1411</v>
      </c>
      <c r="B715" t="s">
        <v>1412</v>
      </c>
      <c r="C715" t="s">
        <v>941</v>
      </c>
      <c r="D715" t="str">
        <f t="shared" si="10"/>
        <v>OfficeProducts</v>
      </c>
      <c r="E715" s="5">
        <v>1295.0</v>
      </c>
      <c r="F715" s="5">
        <v>1295.0</v>
      </c>
      <c r="G715" s="6">
        <v>0.0</v>
      </c>
      <c r="H715" s="7">
        <v>4.5</v>
      </c>
      <c r="I715" s="8">
        <v>5760.0</v>
      </c>
      <c r="J715" s="9">
        <f t="shared" si="11"/>
        <v>7459200.0</v>
      </c>
      <c r="K715" t="str">
        <f t="shared" si="12"/>
        <v>Mid Price</v>
      </c>
      <c r="L715" t="str">
        <f t="shared" si="13"/>
        <v>High</v>
      </c>
      <c r="M715">
        <f t="shared" si="14"/>
        <v>25920.0</v>
      </c>
    </row>
    <row r="716" spans="8:8" ht="16.5" customHeight="1">
      <c r="A716" t="s">
        <v>1413</v>
      </c>
      <c r="B716" t="s">
        <v>1414</v>
      </c>
      <c r="C716" t="s">
        <v>352</v>
      </c>
      <c r="D716" t="str">
        <f t="shared" si="10"/>
        <v>Computers&amp;Accessories</v>
      </c>
      <c r="E716" s="5">
        <v>699.0</v>
      </c>
      <c r="F716" s="5">
        <v>1490.0</v>
      </c>
      <c r="G716" s="6">
        <v>0.53</v>
      </c>
      <c r="H716" s="7">
        <v>4.0</v>
      </c>
      <c r="I716" s="8">
        <v>5736.0</v>
      </c>
      <c r="J716" s="9">
        <f t="shared" si="11"/>
        <v>8546640.0</v>
      </c>
      <c r="K716" t="str">
        <f t="shared" si="12"/>
        <v>Mid Price</v>
      </c>
      <c r="L716" t="str">
        <f t="shared" si="13"/>
        <v>High</v>
      </c>
      <c r="M716">
        <f t="shared" si="14"/>
        <v>22944.0</v>
      </c>
    </row>
    <row r="717" spans="8:8" ht="16.5" customHeight="1">
      <c r="A717" t="s">
        <v>1415</v>
      </c>
      <c r="B717" t="s">
        <v>1416</v>
      </c>
      <c r="C717" t="s">
        <v>740</v>
      </c>
      <c r="D717" t="str">
        <f t="shared" si="10"/>
        <v>Computers&amp;Accessories</v>
      </c>
      <c r="E717" s="5">
        <v>399.0</v>
      </c>
      <c r="F717" s="5">
        <v>1499.0</v>
      </c>
      <c r="G717" s="6">
        <v>0.73</v>
      </c>
      <c r="H717" s="7">
        <v>4.1</v>
      </c>
      <c r="I717" s="8">
        <v>5730.0</v>
      </c>
      <c r="J717" s="9">
        <f t="shared" si="11"/>
        <v>8589270.0</v>
      </c>
      <c r="K717" t="str">
        <f t="shared" si="12"/>
        <v>Mid Price</v>
      </c>
      <c r="L717" t="str">
        <f t="shared" si="13"/>
        <v>High</v>
      </c>
      <c r="M717">
        <f t="shared" si="14"/>
        <v>23492.999999999996</v>
      </c>
    </row>
    <row r="718" spans="8:8" ht="16.5" customHeight="1">
      <c r="A718" t="s">
        <v>1417</v>
      </c>
      <c r="B718" t="s">
        <v>1418</v>
      </c>
      <c r="C718" t="s">
        <v>1419</v>
      </c>
      <c r="D718" t="str">
        <f t="shared" si="10"/>
        <v>OfficeProducts</v>
      </c>
      <c r="E718" s="5">
        <v>480.0</v>
      </c>
      <c r="F718" s="5">
        <v>600.0</v>
      </c>
      <c r="G718" s="6">
        <v>0.2</v>
      </c>
      <c r="H718" s="7">
        <v>4.3</v>
      </c>
      <c r="I718" s="8">
        <v>5719.0</v>
      </c>
      <c r="J718" s="9">
        <f t="shared" si="11"/>
        <v>3431400.0</v>
      </c>
      <c r="K718" t="str">
        <f t="shared" si="12"/>
        <v>Mid Price</v>
      </c>
      <c r="L718" t="str">
        <f t="shared" si="13"/>
        <v>High</v>
      </c>
      <c r="M718">
        <f t="shared" si="14"/>
        <v>24591.7</v>
      </c>
    </row>
    <row r="719" spans="8:8" ht="16.5" customHeight="1">
      <c r="A719" t="s">
        <v>1420</v>
      </c>
      <c r="B719" t="s">
        <v>1421</v>
      </c>
      <c r="C719" t="s">
        <v>785</v>
      </c>
      <c r="D719" t="str">
        <f t="shared" si="10"/>
        <v>Computers&amp;Accessories</v>
      </c>
      <c r="E719" s="5">
        <v>115.0</v>
      </c>
      <c r="F719" s="5">
        <v>999.0</v>
      </c>
      <c r="G719" s="6">
        <v>0.88</v>
      </c>
      <c r="H719" s="7">
        <v>3.3</v>
      </c>
      <c r="I719" s="8">
        <v>5692.0</v>
      </c>
      <c r="J719" s="9">
        <f t="shared" si="11"/>
        <v>5686308.0</v>
      </c>
      <c r="K719" t="str">
        <f t="shared" si="12"/>
        <v>Mid Price</v>
      </c>
      <c r="L719" t="str">
        <f t="shared" si="13"/>
        <v>Medium</v>
      </c>
      <c r="M719">
        <f t="shared" si="14"/>
        <v>18783.6</v>
      </c>
    </row>
    <row r="720" spans="8:8" ht="16.5" customHeight="1">
      <c r="A720" t="s">
        <v>1422</v>
      </c>
      <c r="B720" t="s">
        <v>1423</v>
      </c>
      <c r="C720" t="s">
        <v>71</v>
      </c>
      <c r="D720" t="str">
        <f t="shared" si="10"/>
        <v>Computers&amp;Accessories</v>
      </c>
      <c r="E720" s="5">
        <v>799.0</v>
      </c>
      <c r="F720" s="5">
        <v>1749.0</v>
      </c>
      <c r="G720" s="6">
        <v>0.54</v>
      </c>
      <c r="H720" s="7">
        <v>4.1</v>
      </c>
      <c r="I720" s="8">
        <v>5626.0</v>
      </c>
      <c r="J720" s="9">
        <f t="shared" si="11"/>
        <v>9839874.0</v>
      </c>
      <c r="K720" t="str">
        <f t="shared" si="12"/>
        <v>Mid Price</v>
      </c>
      <c r="L720" t="str">
        <f t="shared" si="13"/>
        <v>High</v>
      </c>
      <c r="M720">
        <f t="shared" si="14"/>
        <v>23066.6</v>
      </c>
    </row>
    <row r="721" spans="8:8" ht="16.5" customHeight="1">
      <c r="A721" t="s">
        <v>1424</v>
      </c>
      <c r="B721" t="s">
        <v>1425</v>
      </c>
      <c r="C721" t="s">
        <v>998</v>
      </c>
      <c r="D721" t="str">
        <f t="shared" si="10"/>
        <v>Computers&amp;Accessories</v>
      </c>
      <c r="E721" s="5">
        <v>549.0</v>
      </c>
      <c r="F721" s="5">
        <v>2499.0</v>
      </c>
      <c r="G721" s="6">
        <v>0.78</v>
      </c>
      <c r="H721" s="7">
        <v>4.3</v>
      </c>
      <c r="I721" s="8">
        <v>5556.0</v>
      </c>
      <c r="J721" s="9">
        <f t="shared" si="11"/>
        <v>1.3884444E7</v>
      </c>
      <c r="K721" t="str">
        <f t="shared" si="12"/>
        <v>Mid Price</v>
      </c>
      <c r="L721" t="str">
        <f t="shared" si="13"/>
        <v>High</v>
      </c>
      <c r="M721">
        <f t="shared" si="14"/>
        <v>23890.8</v>
      </c>
    </row>
    <row r="722" spans="8:8" ht="16.5" customHeight="1">
      <c r="A722" t="s">
        <v>1426</v>
      </c>
      <c r="B722" t="s">
        <v>1427</v>
      </c>
      <c r="C722" t="s">
        <v>130</v>
      </c>
      <c r="D722" t="str">
        <f t="shared" si="10"/>
        <v>Electronics</v>
      </c>
      <c r="E722" s="5">
        <v>2299.0</v>
      </c>
      <c r="F722" s="5">
        <v>7500.0</v>
      </c>
      <c r="G722" s="6">
        <v>0.69</v>
      </c>
      <c r="H722" s="7">
        <v>4.1</v>
      </c>
      <c r="I722" s="8">
        <v>5554.0</v>
      </c>
      <c r="J722" s="9">
        <f t="shared" si="11"/>
        <v>4.1655E7</v>
      </c>
      <c r="K722" t="str">
        <f t="shared" si="12"/>
        <v>High Price</v>
      </c>
      <c r="L722" t="str">
        <f t="shared" si="13"/>
        <v>High</v>
      </c>
      <c r="M722">
        <f t="shared" si="14"/>
        <v>22771.399999999998</v>
      </c>
    </row>
    <row r="723" spans="8:8" ht="16.5" customHeight="1">
      <c r="A723" t="s">
        <v>1428</v>
      </c>
      <c r="B723" t="s">
        <v>1429</v>
      </c>
      <c r="C723" t="s">
        <v>71</v>
      </c>
      <c r="D723" t="str">
        <f t="shared" si="10"/>
        <v>Computers&amp;Accessories</v>
      </c>
      <c r="E723" s="5">
        <v>999.0</v>
      </c>
      <c r="F723" s="5">
        <v>2100.0</v>
      </c>
      <c r="G723" s="6">
        <v>0.52</v>
      </c>
      <c r="H723" s="7">
        <v>4.5</v>
      </c>
      <c r="I723" s="8">
        <v>5492.0</v>
      </c>
      <c r="J723" s="9">
        <f t="shared" si="11"/>
        <v>1.15332E7</v>
      </c>
      <c r="K723" t="str">
        <f t="shared" si="12"/>
        <v>Mid Price</v>
      </c>
      <c r="L723" t="str">
        <f t="shared" si="13"/>
        <v>High</v>
      </c>
      <c r="M723">
        <f t="shared" si="14"/>
        <v>24714.0</v>
      </c>
    </row>
    <row r="724" spans="8:8" ht="16.5" customHeight="1">
      <c r="A724" t="s">
        <v>1430</v>
      </c>
      <c r="B724" t="s">
        <v>1431</v>
      </c>
      <c r="C724" t="s">
        <v>71</v>
      </c>
      <c r="D724" t="str">
        <f t="shared" si="10"/>
        <v>Computers&amp;Accessories</v>
      </c>
      <c r="E724" s="5">
        <v>499.0</v>
      </c>
      <c r="F724" s="5">
        <v>1200.0</v>
      </c>
      <c r="G724" s="6">
        <v>0.58</v>
      </c>
      <c r="H724" s="7">
        <v>4.3</v>
      </c>
      <c r="I724" s="8">
        <v>5451.0</v>
      </c>
      <c r="J724" s="9">
        <f t="shared" si="11"/>
        <v>6541200.0</v>
      </c>
      <c r="K724" t="str">
        <f t="shared" si="12"/>
        <v>Mid Price</v>
      </c>
      <c r="L724" t="str">
        <f t="shared" si="13"/>
        <v>High</v>
      </c>
      <c r="M724">
        <f t="shared" si="14"/>
        <v>23439.3</v>
      </c>
    </row>
    <row r="725" spans="8:8" ht="16.5" customHeight="1">
      <c r="A725" t="s">
        <v>1432</v>
      </c>
      <c r="B725" t="s">
        <v>1433</v>
      </c>
      <c r="C725" t="s">
        <v>71</v>
      </c>
      <c r="D725" t="str">
        <f t="shared" si="10"/>
        <v>Computers&amp;Accessories</v>
      </c>
      <c r="E725" s="5">
        <v>649.0</v>
      </c>
      <c r="F725" s="5">
        <v>1600.0</v>
      </c>
      <c r="G725" s="6">
        <v>0.59</v>
      </c>
      <c r="H725" s="7">
        <v>4.3</v>
      </c>
      <c r="I725" s="8">
        <v>5451.0</v>
      </c>
      <c r="J725" s="9">
        <f t="shared" si="11"/>
        <v>8721600.0</v>
      </c>
      <c r="K725" t="str">
        <f t="shared" si="12"/>
        <v>Mid Price</v>
      </c>
      <c r="L725" t="str">
        <f t="shared" si="13"/>
        <v>High</v>
      </c>
      <c r="M725">
        <f t="shared" si="14"/>
        <v>23439.3</v>
      </c>
    </row>
    <row r="726" spans="8:8" ht="16.5" customHeight="1">
      <c r="A726" t="s">
        <v>1434</v>
      </c>
      <c r="B726" t="s">
        <v>1435</v>
      </c>
      <c r="C726" t="s">
        <v>1048</v>
      </c>
      <c r="D726" t="str">
        <f t="shared" si="10"/>
        <v>Home&amp;Kitchen</v>
      </c>
      <c r="E726" s="5">
        <v>351.0</v>
      </c>
      <c r="F726" s="5">
        <v>999.0</v>
      </c>
      <c r="G726" s="6">
        <v>0.65</v>
      </c>
      <c r="H726" s="7">
        <v>4.0</v>
      </c>
      <c r="I726" s="8">
        <v>5380.0</v>
      </c>
      <c r="J726" s="9">
        <f t="shared" si="11"/>
        <v>5374620.0</v>
      </c>
      <c r="K726" t="str">
        <f t="shared" si="12"/>
        <v>Mid Price</v>
      </c>
      <c r="L726" t="str">
        <f t="shared" si="13"/>
        <v>High</v>
      </c>
      <c r="M726">
        <f t="shared" si="14"/>
        <v>21520.0</v>
      </c>
    </row>
    <row r="727" spans="8:8" ht="16.5" customHeight="1">
      <c r="A727" t="s">
        <v>1436</v>
      </c>
      <c r="B727" t="s">
        <v>1437</v>
      </c>
      <c r="C727" t="s">
        <v>251</v>
      </c>
      <c r="D727" t="str">
        <f t="shared" si="10"/>
        <v>Home&amp;Kitchen</v>
      </c>
      <c r="E727" s="5">
        <v>499.0</v>
      </c>
      <c r="F727" s="5">
        <v>625.0</v>
      </c>
      <c r="G727" s="6">
        <v>0.2</v>
      </c>
      <c r="H727" s="7">
        <v>4.2</v>
      </c>
      <c r="I727" s="8">
        <v>5355.0</v>
      </c>
      <c r="J727" s="9">
        <f t="shared" si="11"/>
        <v>3346875.0</v>
      </c>
      <c r="K727" t="str">
        <f t="shared" si="12"/>
        <v>Mid Price</v>
      </c>
      <c r="L727" t="str">
        <f t="shared" si="13"/>
        <v>High</v>
      </c>
      <c r="M727">
        <f t="shared" si="14"/>
        <v>22491.0</v>
      </c>
    </row>
    <row r="728" spans="8:8" ht="16.5" customHeight="1">
      <c r="A728" t="s">
        <v>1438</v>
      </c>
      <c r="B728" t="s">
        <v>1439</v>
      </c>
      <c r="C728" t="s">
        <v>1440</v>
      </c>
      <c r="D728" t="str">
        <f t="shared" si="10"/>
        <v>Home&amp;Kitchen</v>
      </c>
      <c r="E728" s="5">
        <v>27900.0</v>
      </c>
      <c r="F728" s="5">
        <v>59900.0</v>
      </c>
      <c r="G728" s="6">
        <v>0.53</v>
      </c>
      <c r="H728" s="7">
        <v>4.4</v>
      </c>
      <c r="I728" s="8">
        <v>5298.0</v>
      </c>
      <c r="J728" s="9">
        <f t="shared" si="11"/>
        <v>3.173502E8</v>
      </c>
      <c r="K728" t="str">
        <f t="shared" si="12"/>
        <v>Luxury Price</v>
      </c>
      <c r="L728" t="str">
        <f t="shared" si="13"/>
        <v>High</v>
      </c>
      <c r="M728">
        <f t="shared" si="14"/>
        <v>23311.2</v>
      </c>
    </row>
    <row r="729" spans="8:8" ht="16.5" customHeight="1">
      <c r="A729" t="s">
        <v>1441</v>
      </c>
      <c r="B729" t="s">
        <v>1442</v>
      </c>
      <c r="C729" t="s">
        <v>227</v>
      </c>
      <c r="D729" t="str">
        <f t="shared" si="10"/>
        <v>Home&amp;Kitchen</v>
      </c>
      <c r="E729" s="5">
        <v>2088.0</v>
      </c>
      <c r="F729" s="5">
        <v>5550.0</v>
      </c>
      <c r="G729" s="6">
        <v>0.62</v>
      </c>
      <c r="H729" s="7">
        <v>4.0</v>
      </c>
      <c r="I729" s="8">
        <v>5292.0</v>
      </c>
      <c r="J729" s="9">
        <f t="shared" si="11"/>
        <v>2.93706E7</v>
      </c>
      <c r="K729" t="str">
        <f t="shared" si="12"/>
        <v>High Price</v>
      </c>
      <c r="L729" t="str">
        <f t="shared" si="13"/>
        <v>High</v>
      </c>
      <c r="M729">
        <f t="shared" si="14"/>
        <v>21168.0</v>
      </c>
    </row>
    <row r="730" spans="8:8" ht="16.5" customHeight="1">
      <c r="A730" t="s">
        <v>1443</v>
      </c>
      <c r="B730" t="s">
        <v>1444</v>
      </c>
      <c r="C730" t="s">
        <v>271</v>
      </c>
      <c r="D730" t="str">
        <f t="shared" si="10"/>
        <v>Home&amp;Kitchen</v>
      </c>
      <c r="E730" s="5">
        <v>2449.0</v>
      </c>
      <c r="F730" s="5">
        <v>3390.0</v>
      </c>
      <c r="G730" s="6">
        <v>0.28</v>
      </c>
      <c r="H730" s="7">
        <v>4.0</v>
      </c>
      <c r="I730" s="8">
        <v>5206.0</v>
      </c>
      <c r="J730" s="9">
        <f t="shared" si="11"/>
        <v>1.764834E7</v>
      </c>
      <c r="K730" t="str">
        <f t="shared" si="12"/>
        <v>Mid Price</v>
      </c>
      <c r="L730" t="str">
        <f t="shared" si="13"/>
        <v>High</v>
      </c>
      <c r="M730">
        <f t="shared" si="14"/>
        <v>20824.0</v>
      </c>
    </row>
    <row r="731" spans="8:8" ht="16.5" customHeight="1">
      <c r="A731" t="s">
        <v>1445</v>
      </c>
      <c r="B731" t="s">
        <v>1446</v>
      </c>
      <c r="C731" t="s">
        <v>1264</v>
      </c>
      <c r="D731" t="str">
        <f t="shared" si="10"/>
        <v>Computers&amp;Accessories</v>
      </c>
      <c r="E731" s="5">
        <v>649.0</v>
      </c>
      <c r="F731" s="5">
        <v>1300.0</v>
      </c>
      <c r="G731" s="6">
        <v>0.5</v>
      </c>
      <c r="H731" s="7">
        <v>4.1</v>
      </c>
      <c r="I731" s="8">
        <v>5195.0</v>
      </c>
      <c r="J731" s="9">
        <f t="shared" si="11"/>
        <v>6753500.0</v>
      </c>
      <c r="K731" t="str">
        <f t="shared" si="12"/>
        <v>Mid Price</v>
      </c>
      <c r="L731" t="str">
        <f t="shared" si="13"/>
        <v>High</v>
      </c>
      <c r="M731">
        <f t="shared" si="14"/>
        <v>21299.499999999996</v>
      </c>
    </row>
    <row r="732" spans="8:8" ht="16.5" customHeight="1">
      <c r="A732" t="s">
        <v>1447</v>
      </c>
      <c r="B732" t="s">
        <v>1448</v>
      </c>
      <c r="C732" t="s">
        <v>142</v>
      </c>
      <c r="D732" t="str">
        <f t="shared" si="10"/>
        <v>Electronics</v>
      </c>
      <c r="E732" s="5">
        <v>2998.0</v>
      </c>
      <c r="F732" s="5">
        <v>5999.0</v>
      </c>
      <c r="G732" s="6">
        <v>0.5</v>
      </c>
      <c r="H732" s="7">
        <v>4.1</v>
      </c>
      <c r="I732" s="8">
        <v>5179.0</v>
      </c>
      <c r="J732" s="9">
        <f t="shared" si="11"/>
        <v>3.1068821E7</v>
      </c>
      <c r="K732" t="str">
        <f t="shared" si="12"/>
        <v>High Price</v>
      </c>
      <c r="L732" t="str">
        <f t="shared" si="13"/>
        <v>High</v>
      </c>
      <c r="M732">
        <f t="shared" si="14"/>
        <v>21233.899999999998</v>
      </c>
    </row>
    <row r="733" spans="8:8" ht="16.5" customHeight="1">
      <c r="A733" t="s">
        <v>1447</v>
      </c>
      <c r="B733" t="s">
        <v>1448</v>
      </c>
      <c r="C733" t="s">
        <v>142</v>
      </c>
      <c r="D733" t="str">
        <f t="shared" si="10"/>
        <v>Electronics</v>
      </c>
      <c r="E733" s="5">
        <v>2998.0</v>
      </c>
      <c r="F733" s="5">
        <v>5999.0</v>
      </c>
      <c r="G733" s="6">
        <v>0.5</v>
      </c>
      <c r="H733" s="7">
        <v>4.1</v>
      </c>
      <c r="I733" s="8">
        <v>5179.0</v>
      </c>
      <c r="J733" s="9">
        <f t="shared" si="11"/>
        <v>3.1068821E7</v>
      </c>
      <c r="K733" t="str">
        <f t="shared" si="12"/>
        <v>High Price</v>
      </c>
      <c r="L733" t="str">
        <f t="shared" si="13"/>
        <v>High</v>
      </c>
      <c r="M733">
        <f t="shared" si="14"/>
        <v>21233.899999999998</v>
      </c>
    </row>
    <row r="734" spans="8:8" ht="16.5" customHeight="1">
      <c r="A734" t="s">
        <v>1449</v>
      </c>
      <c r="B734" t="s">
        <v>1450</v>
      </c>
      <c r="C734" t="s">
        <v>329</v>
      </c>
      <c r="D734" t="str">
        <f t="shared" si="10"/>
        <v>Home&amp;Kitchen</v>
      </c>
      <c r="E734" s="5">
        <v>1182.0</v>
      </c>
      <c r="F734" s="5">
        <v>2995.0</v>
      </c>
      <c r="G734" s="6">
        <v>0.61</v>
      </c>
      <c r="H734" s="7">
        <v>4.2</v>
      </c>
      <c r="I734" s="8">
        <v>5178.0</v>
      </c>
      <c r="J734" s="9">
        <f t="shared" si="11"/>
        <v>1.550811E7</v>
      </c>
      <c r="K734" t="str">
        <f t="shared" si="12"/>
        <v>Mid Price</v>
      </c>
      <c r="L734" t="str">
        <f t="shared" si="13"/>
        <v>High</v>
      </c>
      <c r="M734">
        <f t="shared" si="14"/>
        <v>21747.600000000002</v>
      </c>
    </row>
    <row r="735" spans="8:8" ht="16.5" customHeight="1">
      <c r="A735" t="s">
        <v>1451</v>
      </c>
      <c r="B735" t="s">
        <v>1452</v>
      </c>
      <c r="C735" t="s">
        <v>1061</v>
      </c>
      <c r="D735" t="str">
        <f t="shared" si="10"/>
        <v>Computers&amp;Accessories</v>
      </c>
      <c r="E735" s="5">
        <v>169.0</v>
      </c>
      <c r="F735" s="5">
        <v>299.0</v>
      </c>
      <c r="G735" s="6">
        <v>0.43</v>
      </c>
      <c r="H735" s="7">
        <v>4.4</v>
      </c>
      <c r="I735" s="8">
        <v>5176.0</v>
      </c>
      <c r="J735" s="9">
        <f t="shared" si="11"/>
        <v>1547624.0</v>
      </c>
      <c r="K735" t="str">
        <f t="shared" si="12"/>
        <v>Low Price</v>
      </c>
      <c r="L735" t="str">
        <f t="shared" si="13"/>
        <v>High</v>
      </c>
      <c r="M735">
        <f t="shared" si="14"/>
        <v>22774.4</v>
      </c>
    </row>
    <row r="736" spans="8:8" ht="16.5" customHeight="1">
      <c r="A736" t="s">
        <v>1453</v>
      </c>
      <c r="B736" t="s">
        <v>1454</v>
      </c>
      <c r="C736" t="s">
        <v>824</v>
      </c>
      <c r="D736" t="str">
        <f t="shared" si="10"/>
        <v>Home&amp;Kitchen</v>
      </c>
      <c r="E736" s="5">
        <v>7799.0</v>
      </c>
      <c r="F736" s="5">
        <v>12500.0</v>
      </c>
      <c r="G736" s="6">
        <v>0.38</v>
      </c>
      <c r="H736" s="7">
        <v>4.0</v>
      </c>
      <c r="I736" s="8">
        <v>5160.0</v>
      </c>
      <c r="J736" s="9">
        <f t="shared" si="11"/>
        <v>6.45E7</v>
      </c>
      <c r="K736" t="str">
        <f t="shared" si="12"/>
        <v>High Price</v>
      </c>
      <c r="L736" t="str">
        <f t="shared" si="13"/>
        <v>High</v>
      </c>
      <c r="M736">
        <f t="shared" si="14"/>
        <v>20640.0</v>
      </c>
    </row>
    <row r="737" spans="8:8" ht="16.5" customHeight="1">
      <c r="A737" t="s">
        <v>1455</v>
      </c>
      <c r="B737" t="s">
        <v>1456</v>
      </c>
      <c r="C737" t="s">
        <v>484</v>
      </c>
      <c r="D737" t="str">
        <f t="shared" si="10"/>
        <v>Home&amp;Kitchen</v>
      </c>
      <c r="E737" s="5">
        <v>6525.0</v>
      </c>
      <c r="F737" s="5">
        <v>8820.0</v>
      </c>
      <c r="G737" s="6">
        <v>0.26</v>
      </c>
      <c r="H737" s="7">
        <v>4.5</v>
      </c>
      <c r="I737" s="8">
        <v>5137.0</v>
      </c>
      <c r="J737" s="9">
        <f t="shared" si="11"/>
        <v>4.530834E7</v>
      </c>
      <c r="K737" t="str">
        <f t="shared" si="12"/>
        <v>High Price</v>
      </c>
      <c r="L737" t="str">
        <f t="shared" si="13"/>
        <v>High</v>
      </c>
      <c r="M737">
        <f t="shared" si="14"/>
        <v>23116.5</v>
      </c>
    </row>
    <row r="738" spans="8:8" ht="16.5" customHeight="1">
      <c r="A738" t="s">
        <v>1457</v>
      </c>
      <c r="B738" t="s">
        <v>1458</v>
      </c>
      <c r="C738" t="s">
        <v>284</v>
      </c>
      <c r="D738" t="str">
        <f t="shared" si="10"/>
        <v>Electronics</v>
      </c>
      <c r="E738" s="5">
        <v>279.0</v>
      </c>
      <c r="F738" s="5">
        <v>1299.0</v>
      </c>
      <c r="G738" s="6">
        <v>0.79</v>
      </c>
      <c r="H738" s="7">
        <v>4.0</v>
      </c>
      <c r="I738" s="8">
        <v>5072.0</v>
      </c>
      <c r="J738" s="9">
        <f t="shared" si="11"/>
        <v>6588528.0</v>
      </c>
      <c r="K738" t="str">
        <f t="shared" si="12"/>
        <v>Mid Price</v>
      </c>
      <c r="L738" t="str">
        <f t="shared" si="13"/>
        <v>High</v>
      </c>
      <c r="M738">
        <f t="shared" si="14"/>
        <v>20288.0</v>
      </c>
    </row>
    <row r="739" spans="8:8" ht="16.5" customHeight="1">
      <c r="A739" t="s">
        <v>1459</v>
      </c>
      <c r="B739" t="s">
        <v>1460</v>
      </c>
      <c r="C739" t="s">
        <v>324</v>
      </c>
      <c r="D739" t="str">
        <f t="shared" si="10"/>
        <v>Home&amp;Kitchen</v>
      </c>
      <c r="E739" s="5">
        <v>640.0</v>
      </c>
      <c r="F739" s="5">
        <v>1020.0</v>
      </c>
      <c r="G739" s="6">
        <v>0.37</v>
      </c>
      <c r="H739" s="7">
        <v>4.1</v>
      </c>
      <c r="I739" s="8">
        <v>5059.0</v>
      </c>
      <c r="J739" s="9">
        <f t="shared" si="11"/>
        <v>5160180.0</v>
      </c>
      <c r="K739" t="str">
        <f t="shared" si="12"/>
        <v>Mid Price</v>
      </c>
      <c r="L739" t="str">
        <f t="shared" si="13"/>
        <v>High</v>
      </c>
      <c r="M739">
        <f t="shared" si="14"/>
        <v>20741.899999999998</v>
      </c>
    </row>
    <row r="740" spans="8:8" ht="16.5" customHeight="1">
      <c r="A740" t="s">
        <v>1461</v>
      </c>
      <c r="B740" t="s">
        <v>1462</v>
      </c>
      <c r="C740" t="s">
        <v>204</v>
      </c>
      <c r="D740" t="str">
        <f t="shared" si="10"/>
        <v>Computers&amp;Accessories</v>
      </c>
      <c r="E740" s="5">
        <v>149.0</v>
      </c>
      <c r="F740" s="5">
        <v>249.0</v>
      </c>
      <c r="G740" s="6">
        <v>0.4</v>
      </c>
      <c r="H740" s="7">
        <v>4.0</v>
      </c>
      <c r="I740" s="8">
        <v>5057.0</v>
      </c>
      <c r="J740" s="9">
        <f t="shared" si="11"/>
        <v>1259193.0</v>
      </c>
      <c r="K740" t="str">
        <f t="shared" si="12"/>
        <v>Low Price</v>
      </c>
      <c r="L740" t="str">
        <f t="shared" si="13"/>
        <v>High</v>
      </c>
      <c r="M740">
        <f t="shared" si="14"/>
        <v>20228.0</v>
      </c>
    </row>
    <row r="741" spans="8:8" ht="16.5" customHeight="1">
      <c r="A741" t="s">
        <v>1463</v>
      </c>
      <c r="B741" t="s">
        <v>1464</v>
      </c>
      <c r="C741" t="s">
        <v>1465</v>
      </c>
      <c r="D741" t="str">
        <f t="shared" si="10"/>
        <v>Home&amp;Kitchen</v>
      </c>
      <c r="E741" s="5">
        <v>99.0</v>
      </c>
      <c r="F741" s="5">
        <v>99.0</v>
      </c>
      <c r="G741" s="6">
        <v>0.0</v>
      </c>
      <c r="H741" s="7">
        <v>4.3</v>
      </c>
      <c r="I741" s="8">
        <v>5036.0</v>
      </c>
      <c r="J741" s="9">
        <f t="shared" si="11"/>
        <v>498564.0</v>
      </c>
      <c r="K741" t="str">
        <f t="shared" si="12"/>
        <v>Low Price</v>
      </c>
      <c r="L741" t="str">
        <f t="shared" si="13"/>
        <v>High</v>
      </c>
      <c r="M741">
        <f t="shared" si="14"/>
        <v>21654.8</v>
      </c>
    </row>
    <row r="742" spans="8:8" ht="16.5" customHeight="1">
      <c r="A742" t="s">
        <v>1466</v>
      </c>
      <c r="B742" t="s">
        <v>1467</v>
      </c>
      <c r="C742" t="s">
        <v>271</v>
      </c>
      <c r="D742" t="str">
        <f t="shared" si="10"/>
        <v>Home&amp;Kitchen</v>
      </c>
      <c r="E742" s="5">
        <v>3249.0</v>
      </c>
      <c r="F742" s="5">
        <v>6375.0</v>
      </c>
      <c r="G742" s="6">
        <v>0.49</v>
      </c>
      <c r="H742" s="7">
        <v>4.0</v>
      </c>
      <c r="I742" s="8">
        <v>4978.0</v>
      </c>
      <c r="J742" s="9">
        <f t="shared" si="11"/>
        <v>3.173475E7</v>
      </c>
      <c r="K742" t="str">
        <f t="shared" si="12"/>
        <v>High Price</v>
      </c>
      <c r="L742" t="str">
        <f t="shared" si="13"/>
        <v>High</v>
      </c>
      <c r="M742">
        <f t="shared" si="14"/>
        <v>19912.0</v>
      </c>
    </row>
    <row r="743" spans="8:8" ht="16.5" customHeight="1">
      <c r="A743" t="s">
        <v>1468</v>
      </c>
      <c r="B743" t="s">
        <v>1469</v>
      </c>
      <c r="C743" t="s">
        <v>842</v>
      </c>
      <c r="D743" t="str">
        <f t="shared" si="10"/>
        <v>Electronics</v>
      </c>
      <c r="E743" s="5">
        <v>139.0</v>
      </c>
      <c r="F743" s="5">
        <v>499.0</v>
      </c>
      <c r="G743" s="6">
        <v>0.72</v>
      </c>
      <c r="H743" s="7">
        <v>4.2</v>
      </c>
      <c r="I743" s="8">
        <v>4971.0</v>
      </c>
      <c r="J743" s="9">
        <f t="shared" si="11"/>
        <v>2480529.0</v>
      </c>
      <c r="K743" t="str">
        <f t="shared" si="12"/>
        <v>Low Price</v>
      </c>
      <c r="L743" t="str">
        <f t="shared" si="13"/>
        <v>High</v>
      </c>
      <c r="M743">
        <f t="shared" si="14"/>
        <v>20878.2</v>
      </c>
    </row>
    <row r="744" spans="8:8" ht="16.5" customHeight="1">
      <c r="A744" t="s">
        <v>1470</v>
      </c>
      <c r="B744" t="s">
        <v>1471</v>
      </c>
      <c r="C744" t="s">
        <v>1472</v>
      </c>
      <c r="D744" t="str">
        <f t="shared" si="10"/>
        <v>Home&amp;Kitchen</v>
      </c>
      <c r="E744" s="5">
        <v>184.0</v>
      </c>
      <c r="F744" s="5">
        <v>450.0</v>
      </c>
      <c r="G744" s="6">
        <v>0.59</v>
      </c>
      <c r="H744" s="7">
        <v>4.2</v>
      </c>
      <c r="I744" s="8">
        <v>4971.0</v>
      </c>
      <c r="J744" s="9">
        <f t="shared" si="11"/>
        <v>2236950.0</v>
      </c>
      <c r="K744" t="str">
        <f t="shared" si="12"/>
        <v>Low Price</v>
      </c>
      <c r="L744" t="str">
        <f t="shared" si="13"/>
        <v>High</v>
      </c>
      <c r="M744">
        <f t="shared" si="14"/>
        <v>20878.2</v>
      </c>
    </row>
    <row r="745" spans="8:8" ht="16.5" customHeight="1">
      <c r="A745" t="s">
        <v>1473</v>
      </c>
      <c r="B745" t="s">
        <v>1474</v>
      </c>
      <c r="C745" t="s">
        <v>310</v>
      </c>
      <c r="D745" t="str">
        <f t="shared" si="10"/>
        <v>Electronics</v>
      </c>
      <c r="E745" s="5">
        <v>337.0</v>
      </c>
      <c r="F745" s="5">
        <v>699.0</v>
      </c>
      <c r="G745" s="6">
        <v>0.52</v>
      </c>
      <c r="H745" s="7">
        <v>4.2</v>
      </c>
      <c r="I745" s="8">
        <v>4969.0</v>
      </c>
      <c r="J745" s="9">
        <f t="shared" si="11"/>
        <v>3473331.0</v>
      </c>
      <c r="K745" t="str">
        <f t="shared" si="12"/>
        <v>Mid Price</v>
      </c>
      <c r="L745" t="str">
        <f t="shared" si="13"/>
        <v>High</v>
      </c>
      <c r="M745">
        <f t="shared" si="14"/>
        <v>20869.8</v>
      </c>
    </row>
    <row r="746" spans="8:8" ht="16.5" customHeight="1">
      <c r="A746" t="s">
        <v>1475</v>
      </c>
      <c r="B746" t="s">
        <v>1476</v>
      </c>
      <c r="C746" t="s">
        <v>43</v>
      </c>
      <c r="D746" t="str">
        <f t="shared" si="10"/>
        <v>Computers&amp;Accessories</v>
      </c>
      <c r="E746" s="5">
        <v>449.0</v>
      </c>
      <c r="F746" s="5">
        <v>1300.0</v>
      </c>
      <c r="G746" s="6">
        <v>0.65</v>
      </c>
      <c r="H746" s="7">
        <v>4.2</v>
      </c>
      <c r="I746" s="8">
        <v>4959.0</v>
      </c>
      <c r="J746" s="9">
        <f t="shared" si="11"/>
        <v>6446700.0</v>
      </c>
      <c r="K746" t="str">
        <f t="shared" si="12"/>
        <v>Mid Price</v>
      </c>
      <c r="L746" t="str">
        <f t="shared" si="13"/>
        <v>High</v>
      </c>
      <c r="M746">
        <f t="shared" si="14"/>
        <v>20827.8</v>
      </c>
    </row>
    <row r="747" spans="8:8" ht="16.5" customHeight="1">
      <c r="A747" t="s">
        <v>1477</v>
      </c>
      <c r="B747" t="s">
        <v>1478</v>
      </c>
      <c r="C747" t="s">
        <v>1206</v>
      </c>
      <c r="D747" t="str">
        <f t="shared" si="10"/>
        <v>OfficeProducts</v>
      </c>
      <c r="E747" s="5">
        <v>120.0</v>
      </c>
      <c r="F747" s="5">
        <v>120.0</v>
      </c>
      <c r="G747" s="6">
        <v>0.0</v>
      </c>
      <c r="H747" s="7">
        <v>4.5</v>
      </c>
      <c r="I747" s="8">
        <v>4951.0</v>
      </c>
      <c r="J747" s="9">
        <f t="shared" si="11"/>
        <v>594120.0</v>
      </c>
      <c r="K747" t="str">
        <f t="shared" si="12"/>
        <v>Low Price</v>
      </c>
      <c r="L747" t="str">
        <f t="shared" si="13"/>
        <v>High</v>
      </c>
      <c r="M747">
        <f t="shared" si="14"/>
        <v>22279.5</v>
      </c>
    </row>
    <row r="748" spans="8:8" ht="16.5" customHeight="1">
      <c r="A748" t="s">
        <v>1479</v>
      </c>
      <c r="B748" t="s">
        <v>1480</v>
      </c>
      <c r="C748" t="s">
        <v>484</v>
      </c>
      <c r="D748" t="str">
        <f t="shared" si="10"/>
        <v>Home&amp;Kitchen</v>
      </c>
      <c r="E748" s="5">
        <v>1969.0</v>
      </c>
      <c r="F748" s="5">
        <v>5000.0</v>
      </c>
      <c r="G748" s="6">
        <v>0.61</v>
      </c>
      <c r="H748" s="7">
        <v>4.1</v>
      </c>
      <c r="I748" s="8">
        <v>4927.0</v>
      </c>
      <c r="J748" s="9">
        <f t="shared" si="11"/>
        <v>2.4635E7</v>
      </c>
      <c r="K748" t="str">
        <f t="shared" si="12"/>
        <v>Mid Price</v>
      </c>
      <c r="L748" t="str">
        <f t="shared" si="13"/>
        <v>High</v>
      </c>
      <c r="M748">
        <f t="shared" si="14"/>
        <v>20200.699999999997</v>
      </c>
    </row>
    <row r="749" spans="8:8" ht="16.5" customHeight="1">
      <c r="A749" t="s">
        <v>1481</v>
      </c>
      <c r="B749" t="s">
        <v>1482</v>
      </c>
      <c r="C749" t="s">
        <v>313</v>
      </c>
      <c r="D749" t="str">
        <f t="shared" si="10"/>
        <v>Home&amp;Kitchen</v>
      </c>
      <c r="E749" s="5">
        <v>999.0</v>
      </c>
      <c r="F749" s="5">
        <v>1560.0</v>
      </c>
      <c r="G749" s="6">
        <v>0.36</v>
      </c>
      <c r="H749" s="7">
        <v>3.6</v>
      </c>
      <c r="I749" s="8">
        <v>4881.0</v>
      </c>
      <c r="J749" s="9">
        <f t="shared" si="11"/>
        <v>7614360.0</v>
      </c>
      <c r="K749" t="str">
        <f t="shared" si="12"/>
        <v>Mid Price</v>
      </c>
      <c r="L749" t="str">
        <f t="shared" si="13"/>
        <v>Medium</v>
      </c>
      <c r="M749">
        <f t="shared" si="14"/>
        <v>17571.600000000002</v>
      </c>
    </row>
    <row r="750" spans="8:8" ht="16.5" customHeight="1">
      <c r="A750" t="s">
        <v>1483</v>
      </c>
      <c r="B750" t="s">
        <v>1484</v>
      </c>
      <c r="C750" t="s">
        <v>1485</v>
      </c>
      <c r="D750" t="str">
        <f t="shared" si="10"/>
        <v>Electronics</v>
      </c>
      <c r="E750" s="5">
        <v>549.0</v>
      </c>
      <c r="F750" s="5">
        <v>549.0</v>
      </c>
      <c r="G750" s="6">
        <v>0.0</v>
      </c>
      <c r="H750" s="7">
        <v>4.5</v>
      </c>
      <c r="I750" s="8">
        <v>4875.0</v>
      </c>
      <c r="J750" s="9">
        <f t="shared" si="11"/>
        <v>2676375.0</v>
      </c>
      <c r="K750" t="str">
        <f t="shared" si="12"/>
        <v>Mid Price</v>
      </c>
      <c r="L750" t="str">
        <f t="shared" si="13"/>
        <v>High</v>
      </c>
      <c r="M750">
        <f t="shared" si="14"/>
        <v>21937.5</v>
      </c>
    </row>
    <row r="751" spans="8:8" ht="16.5" customHeight="1">
      <c r="A751" t="s">
        <v>1486</v>
      </c>
      <c r="B751" t="s">
        <v>1487</v>
      </c>
      <c r="C751" t="s">
        <v>251</v>
      </c>
      <c r="D751" t="str">
        <f t="shared" si="10"/>
        <v>Home&amp;Kitchen</v>
      </c>
      <c r="E751" s="5">
        <v>717.0</v>
      </c>
      <c r="F751" s="5">
        <v>1390.0</v>
      </c>
      <c r="G751" s="6">
        <v>0.48</v>
      </c>
      <c r="H751" s="7">
        <v>4.0</v>
      </c>
      <c r="I751" s="8">
        <v>4867.0</v>
      </c>
      <c r="J751" s="9">
        <f t="shared" si="11"/>
        <v>6765130.0</v>
      </c>
      <c r="K751" t="str">
        <f t="shared" si="12"/>
        <v>Mid Price</v>
      </c>
      <c r="L751" t="str">
        <f t="shared" si="13"/>
        <v>High</v>
      </c>
      <c r="M751">
        <f t="shared" si="14"/>
        <v>19468.0</v>
      </c>
    </row>
    <row r="752" spans="8:8" ht="16.5" customHeight="1">
      <c r="A752" t="s">
        <v>1488</v>
      </c>
      <c r="B752" t="s">
        <v>1489</v>
      </c>
      <c r="C752" t="s">
        <v>1490</v>
      </c>
      <c r="D752" t="str">
        <f t="shared" si="10"/>
        <v>Home&amp;Kitchen</v>
      </c>
      <c r="E752" s="5">
        <v>499.0</v>
      </c>
      <c r="F752" s="5">
        <v>999.0</v>
      </c>
      <c r="G752" s="6">
        <v>0.5</v>
      </c>
      <c r="H752" s="7">
        <v>4.1</v>
      </c>
      <c r="I752" s="8">
        <v>4859.0</v>
      </c>
      <c r="J752" s="9">
        <f t="shared" si="11"/>
        <v>4854141.0</v>
      </c>
      <c r="K752" t="str">
        <f t="shared" si="12"/>
        <v>Mid Price</v>
      </c>
      <c r="L752" t="str">
        <f t="shared" si="13"/>
        <v>High</v>
      </c>
      <c r="M752">
        <f t="shared" si="14"/>
        <v>19921.899999999998</v>
      </c>
    </row>
    <row r="753" spans="8:8" ht="16.5" customHeight="1">
      <c r="A753" t="s">
        <v>1491</v>
      </c>
      <c r="B753" t="s">
        <v>1492</v>
      </c>
      <c r="C753" t="s">
        <v>1493</v>
      </c>
      <c r="D753" t="str">
        <f t="shared" si="10"/>
        <v>OfficeProducts</v>
      </c>
      <c r="E753" s="5">
        <v>225.0</v>
      </c>
      <c r="F753" s="5">
        <v>225.0</v>
      </c>
      <c r="G753" s="6">
        <v>0.0</v>
      </c>
      <c r="H753" s="7">
        <v>4.1</v>
      </c>
      <c r="I753" s="8">
        <v>4798.0</v>
      </c>
      <c r="J753" s="9">
        <f t="shared" si="11"/>
        <v>1079550.0</v>
      </c>
      <c r="K753" t="str">
        <f t="shared" si="12"/>
        <v>Low Price</v>
      </c>
      <c r="L753" t="str">
        <f t="shared" si="13"/>
        <v>High</v>
      </c>
      <c r="M753">
        <f t="shared" si="14"/>
        <v>19671.8</v>
      </c>
    </row>
    <row r="754" spans="8:8" ht="16.5" customHeight="1">
      <c r="A754" t="s">
        <v>1494</v>
      </c>
      <c r="B754" t="s">
        <v>1495</v>
      </c>
      <c r="C754" t="s">
        <v>71</v>
      </c>
      <c r="D754" t="str">
        <f t="shared" si="10"/>
        <v>Computers&amp;Accessories</v>
      </c>
      <c r="E754" s="5">
        <v>159.0</v>
      </c>
      <c r="F754" s="5">
        <v>399.0</v>
      </c>
      <c r="G754" s="6">
        <v>0.6</v>
      </c>
      <c r="H754" s="7">
        <v>4.1</v>
      </c>
      <c r="I754" s="8">
        <v>4768.0</v>
      </c>
      <c r="J754" s="9">
        <f t="shared" si="11"/>
        <v>1902432.0</v>
      </c>
      <c r="K754" t="str">
        <f t="shared" si="12"/>
        <v>Low Price</v>
      </c>
      <c r="L754" t="str">
        <f t="shared" si="13"/>
        <v>High</v>
      </c>
      <c r="M754">
        <f t="shared" si="14"/>
        <v>19548.8</v>
      </c>
    </row>
    <row r="755" spans="8:8" ht="16.5" customHeight="1">
      <c r="A755" t="s">
        <v>1494</v>
      </c>
      <c r="B755" t="s">
        <v>1495</v>
      </c>
      <c r="C755" t="s">
        <v>71</v>
      </c>
      <c r="D755" t="str">
        <f t="shared" si="10"/>
        <v>Computers&amp;Accessories</v>
      </c>
      <c r="E755" s="5">
        <v>159.0</v>
      </c>
      <c r="F755" s="5">
        <v>399.0</v>
      </c>
      <c r="G755" s="6">
        <v>0.6</v>
      </c>
      <c r="H755" s="7">
        <v>4.1</v>
      </c>
      <c r="I755" s="8">
        <v>4768.0</v>
      </c>
      <c r="J755" s="9">
        <f t="shared" si="11"/>
        <v>1902432.0</v>
      </c>
      <c r="K755" t="str">
        <f t="shared" si="12"/>
        <v>Low Price</v>
      </c>
      <c r="L755" t="str">
        <f t="shared" si="13"/>
        <v>High</v>
      </c>
      <c r="M755">
        <f t="shared" si="14"/>
        <v>19548.8</v>
      </c>
    </row>
    <row r="756" spans="8:8" ht="16.5" customHeight="1">
      <c r="A756" t="s">
        <v>1494</v>
      </c>
      <c r="B756" t="s">
        <v>1495</v>
      </c>
      <c r="C756" t="s">
        <v>71</v>
      </c>
      <c r="D756" t="str">
        <f t="shared" si="10"/>
        <v>Computers&amp;Accessories</v>
      </c>
      <c r="E756" s="5">
        <v>159.0</v>
      </c>
      <c r="F756" s="5">
        <v>399.0</v>
      </c>
      <c r="G756" s="6">
        <v>0.6</v>
      </c>
      <c r="H756" s="7">
        <v>4.1</v>
      </c>
      <c r="I756" s="8">
        <v>4768.0</v>
      </c>
      <c r="J756" s="9">
        <f t="shared" si="11"/>
        <v>1902432.0</v>
      </c>
      <c r="K756" t="str">
        <f t="shared" si="12"/>
        <v>Low Price</v>
      </c>
      <c r="L756" t="str">
        <f t="shared" si="13"/>
        <v>High</v>
      </c>
      <c r="M756">
        <f t="shared" si="14"/>
        <v>19548.8</v>
      </c>
    </row>
    <row r="757" spans="8:8" ht="16.5" customHeight="1">
      <c r="A757" t="s">
        <v>1496</v>
      </c>
      <c r="B757" t="s">
        <v>1497</v>
      </c>
      <c r="C757" t="s">
        <v>142</v>
      </c>
      <c r="D757" t="str">
        <f t="shared" si="10"/>
        <v>Electronics</v>
      </c>
      <c r="E757" s="5">
        <v>12000.0</v>
      </c>
      <c r="F757" s="5">
        <v>29999.0</v>
      </c>
      <c r="G757" s="6">
        <v>0.6</v>
      </c>
      <c r="H757" s="7">
        <v>4.3</v>
      </c>
      <c r="I757" s="8">
        <v>4744.0</v>
      </c>
      <c r="J757" s="9">
        <f t="shared" si="11"/>
        <v>1.42315256E8</v>
      </c>
      <c r="K757" t="str">
        <f t="shared" si="12"/>
        <v>Luxury Price</v>
      </c>
      <c r="L757" t="str">
        <f t="shared" si="13"/>
        <v>High</v>
      </c>
      <c r="M757">
        <f t="shared" si="14"/>
        <v>20399.2</v>
      </c>
    </row>
    <row r="758" spans="8:8" ht="16.5" customHeight="1">
      <c r="A758" t="s">
        <v>1498</v>
      </c>
      <c r="B758" t="s">
        <v>1499</v>
      </c>
      <c r="C758" t="s">
        <v>1500</v>
      </c>
      <c r="D758" t="str">
        <f t="shared" si="10"/>
        <v>Electronics</v>
      </c>
      <c r="E758" s="5">
        <v>199.0</v>
      </c>
      <c r="F758" s="5">
        <v>1899.0</v>
      </c>
      <c r="G758" s="6">
        <v>0.9</v>
      </c>
      <c r="H758" s="7">
        <v>4.0</v>
      </c>
      <c r="I758" s="8">
        <v>4740.0</v>
      </c>
      <c r="J758" s="9">
        <f t="shared" si="11"/>
        <v>9001260.0</v>
      </c>
      <c r="K758" t="str">
        <f t="shared" si="12"/>
        <v>Mid Price</v>
      </c>
      <c r="L758" t="str">
        <f t="shared" si="13"/>
        <v>High</v>
      </c>
      <c r="M758">
        <f t="shared" si="14"/>
        <v>18960.0</v>
      </c>
    </row>
    <row r="759" spans="8:8" ht="16.5" customHeight="1">
      <c r="A759" t="s">
        <v>1501</v>
      </c>
      <c r="B759" t="s">
        <v>1502</v>
      </c>
      <c r="C759" t="s">
        <v>1009</v>
      </c>
      <c r="D759" t="str">
        <f t="shared" si="10"/>
        <v>Home&amp;Kitchen</v>
      </c>
      <c r="E759" s="5">
        <v>980.0</v>
      </c>
      <c r="F759" s="5">
        <v>980.0</v>
      </c>
      <c r="G759" s="6">
        <v>0.0</v>
      </c>
      <c r="H759" s="7">
        <v>4.2</v>
      </c>
      <c r="I759" s="8">
        <v>4740.0</v>
      </c>
      <c r="J759" s="9">
        <f t="shared" si="11"/>
        <v>4645200.0</v>
      </c>
      <c r="K759" t="str">
        <f t="shared" si="12"/>
        <v>Mid Price</v>
      </c>
      <c r="L759" t="str">
        <f t="shared" si="13"/>
        <v>High</v>
      </c>
      <c r="M759">
        <f t="shared" si="14"/>
        <v>19908.0</v>
      </c>
    </row>
    <row r="760" spans="8:8" ht="16.5" customHeight="1">
      <c r="A760" t="s">
        <v>1503</v>
      </c>
      <c r="B760" t="s">
        <v>1504</v>
      </c>
      <c r="C760" t="s">
        <v>523</v>
      </c>
      <c r="D760" t="str">
        <f t="shared" si="10"/>
        <v>Computers&amp;Accessories</v>
      </c>
      <c r="E760" s="5">
        <v>599.0</v>
      </c>
      <c r="F760" s="5">
        <v>1999.0</v>
      </c>
      <c r="G760" s="6">
        <v>0.7</v>
      </c>
      <c r="H760" s="7">
        <v>4.4</v>
      </c>
      <c r="I760" s="8">
        <v>4736.0</v>
      </c>
      <c r="J760" s="9">
        <f t="shared" si="11"/>
        <v>9467264.0</v>
      </c>
      <c r="K760" t="str">
        <f t="shared" si="12"/>
        <v>Mid Price</v>
      </c>
      <c r="L760" t="str">
        <f t="shared" si="13"/>
        <v>High</v>
      </c>
      <c r="M760">
        <f t="shared" si="14"/>
        <v>20838.4</v>
      </c>
    </row>
    <row r="761" spans="8:8" ht="16.5" customHeight="1">
      <c r="A761" t="s">
        <v>1505</v>
      </c>
      <c r="B761" t="s">
        <v>1506</v>
      </c>
      <c r="C761" t="s">
        <v>1507</v>
      </c>
      <c r="D761" t="str">
        <f t="shared" si="10"/>
        <v>Computers&amp;Accessories</v>
      </c>
      <c r="E761" s="5">
        <v>1149.0</v>
      </c>
      <c r="F761" s="5">
        <v>1800.0</v>
      </c>
      <c r="G761" s="6">
        <v>0.36</v>
      </c>
      <c r="H761" s="7">
        <v>4.3</v>
      </c>
      <c r="I761" s="8">
        <v>4723.0</v>
      </c>
      <c r="J761" s="9">
        <f t="shared" si="11"/>
        <v>8501400.0</v>
      </c>
      <c r="K761" t="str">
        <f t="shared" si="12"/>
        <v>Mid Price</v>
      </c>
      <c r="L761" t="str">
        <f t="shared" si="13"/>
        <v>High</v>
      </c>
      <c r="M761">
        <f t="shared" si="14"/>
        <v>20308.899999999998</v>
      </c>
    </row>
    <row r="762" spans="8:8" ht="16.5" customHeight="1">
      <c r="A762" t="s">
        <v>1508</v>
      </c>
      <c r="B762" t="s">
        <v>1509</v>
      </c>
      <c r="C762" t="s">
        <v>301</v>
      </c>
      <c r="D762" t="str">
        <f t="shared" si="10"/>
        <v>Home&amp;Kitchen</v>
      </c>
      <c r="E762" s="5">
        <v>1699.0</v>
      </c>
      <c r="F762" s="5">
        <v>1975.0</v>
      </c>
      <c r="G762" s="6">
        <v>0.14</v>
      </c>
      <c r="H762" s="7">
        <v>4.1</v>
      </c>
      <c r="I762" s="8">
        <v>4716.0</v>
      </c>
      <c r="J762" s="9">
        <f t="shared" si="11"/>
        <v>9314100.0</v>
      </c>
      <c r="K762" t="str">
        <f t="shared" si="12"/>
        <v>Mid Price</v>
      </c>
      <c r="L762" t="str">
        <f t="shared" si="13"/>
        <v>High</v>
      </c>
      <c r="M762">
        <f t="shared" si="14"/>
        <v>19335.6</v>
      </c>
    </row>
    <row r="763" spans="8:8" ht="16.5" customHeight="1">
      <c r="A763" t="s">
        <v>1510</v>
      </c>
      <c r="B763" t="s">
        <v>1511</v>
      </c>
      <c r="C763" t="s">
        <v>257</v>
      </c>
      <c r="D763" t="str">
        <f t="shared" si="10"/>
        <v>Electronics</v>
      </c>
      <c r="E763" s="5">
        <v>11499.0</v>
      </c>
      <c r="F763" s="5">
        <v>19990.0</v>
      </c>
      <c r="G763" s="6">
        <v>0.42</v>
      </c>
      <c r="H763" s="7">
        <v>4.3</v>
      </c>
      <c r="I763" s="8">
        <v>4703.0</v>
      </c>
      <c r="J763" s="9">
        <f t="shared" si="11"/>
        <v>9.401297E7</v>
      </c>
      <c r="K763" t="str">
        <f t="shared" si="12"/>
        <v>High Price</v>
      </c>
      <c r="L763" t="str">
        <f t="shared" si="13"/>
        <v>High</v>
      </c>
      <c r="M763">
        <f t="shared" si="14"/>
        <v>20222.899999999998</v>
      </c>
    </row>
    <row r="764" spans="8:8" ht="16.5" customHeight="1">
      <c r="A764" t="s">
        <v>1512</v>
      </c>
      <c r="B764" t="s">
        <v>1513</v>
      </c>
      <c r="C764" t="s">
        <v>257</v>
      </c>
      <c r="D764" t="str">
        <f t="shared" si="10"/>
        <v>Electronics</v>
      </c>
      <c r="E764" s="5">
        <v>27999.0</v>
      </c>
      <c r="F764" s="5">
        <v>40990.0</v>
      </c>
      <c r="G764" s="6">
        <v>0.32</v>
      </c>
      <c r="H764" s="7">
        <v>4.3</v>
      </c>
      <c r="I764" s="8">
        <v>4703.0</v>
      </c>
      <c r="J764" s="9">
        <f t="shared" si="11"/>
        <v>1.9277597E8</v>
      </c>
      <c r="K764" t="str">
        <f t="shared" si="12"/>
        <v>Luxury Price</v>
      </c>
      <c r="L764" t="str">
        <f t="shared" si="13"/>
        <v>High</v>
      </c>
      <c r="M764">
        <f t="shared" si="14"/>
        <v>20222.899999999998</v>
      </c>
    </row>
    <row r="765" spans="8:8" ht="16.5" customHeight="1">
      <c r="A765" t="s">
        <v>1514</v>
      </c>
      <c r="B765" t="s">
        <v>1515</v>
      </c>
      <c r="C765" t="s">
        <v>257</v>
      </c>
      <c r="D765" t="str">
        <f t="shared" si="10"/>
        <v>Electronics</v>
      </c>
      <c r="E765" s="5">
        <v>23999.0</v>
      </c>
      <c r="F765" s="5">
        <v>34990.0</v>
      </c>
      <c r="G765" s="6">
        <v>0.31</v>
      </c>
      <c r="H765" s="7">
        <v>4.3</v>
      </c>
      <c r="I765" s="8">
        <v>4703.0</v>
      </c>
      <c r="J765" s="9">
        <f t="shared" si="11"/>
        <v>1.6455797E8</v>
      </c>
      <c r="K765" t="str">
        <f t="shared" si="12"/>
        <v>Luxury Price</v>
      </c>
      <c r="L765" t="str">
        <f t="shared" si="13"/>
        <v>High</v>
      </c>
      <c r="M765">
        <f t="shared" si="14"/>
        <v>20222.899999999998</v>
      </c>
    </row>
    <row r="766" spans="8:8" ht="16.5" customHeight="1">
      <c r="A766" t="s">
        <v>1516</v>
      </c>
      <c r="B766" t="s">
        <v>1517</v>
      </c>
      <c r="C766" t="s">
        <v>257</v>
      </c>
      <c r="D766" t="str">
        <f t="shared" si="10"/>
        <v>Electronics</v>
      </c>
      <c r="E766" s="5">
        <v>32999.0</v>
      </c>
      <c r="F766" s="5">
        <v>47990.0</v>
      </c>
      <c r="G766" s="6">
        <v>0.31</v>
      </c>
      <c r="H766" s="7">
        <v>4.3</v>
      </c>
      <c r="I766" s="8">
        <v>4703.0</v>
      </c>
      <c r="J766" s="9">
        <f t="shared" si="11"/>
        <v>2.2569697E8</v>
      </c>
      <c r="K766" t="str">
        <f t="shared" si="12"/>
        <v>Luxury Price</v>
      </c>
      <c r="L766" t="str">
        <f t="shared" si="13"/>
        <v>High</v>
      </c>
      <c r="M766">
        <f t="shared" si="14"/>
        <v>20222.899999999998</v>
      </c>
    </row>
    <row r="767" spans="8:8" ht="16.5" customHeight="1">
      <c r="A767" t="s">
        <v>1518</v>
      </c>
      <c r="B767" t="s">
        <v>1519</v>
      </c>
      <c r="C767" t="s">
        <v>257</v>
      </c>
      <c r="D767" t="str">
        <f t="shared" si="15" ref="D767:D1021">LEFT(C767,FIND("|",C767)-1)</f>
        <v>Electronics</v>
      </c>
      <c r="E767" s="5">
        <v>18999.0</v>
      </c>
      <c r="F767" s="5">
        <v>24990.0</v>
      </c>
      <c r="G767" s="6">
        <v>0.24</v>
      </c>
      <c r="H767" s="7">
        <v>4.3</v>
      </c>
      <c r="I767" s="8">
        <v>4702.0</v>
      </c>
      <c r="J767" s="9">
        <f t="shared" si="16" ref="J767:J1021">F767*I767</f>
        <v>1.1750298E8</v>
      </c>
      <c r="K767" t="str">
        <f t="shared" si="17" ref="K767:K1021">IF(F767&lt;=500,"Low Price",IF(F767&lt;=5000,"Mid Price",IF(F767&lt;=20000,"High Price","Luxury Price")))</f>
        <v>Luxury Price</v>
      </c>
      <c r="L767" t="str">
        <f t="shared" si="18" ref="L767:L1021">IF(H767&lt;3,"Low",IF(H767&lt;4,"Medium","High"))</f>
        <v>High</v>
      </c>
      <c r="M767">
        <f t="shared" si="19" ref="M767:M1021">H767*I767</f>
        <v>20218.6</v>
      </c>
    </row>
    <row r="768" spans="8:8" ht="16.5" customHeight="1">
      <c r="A768" t="s">
        <v>1520</v>
      </c>
      <c r="B768" t="s">
        <v>1521</v>
      </c>
      <c r="C768" t="s">
        <v>470</v>
      </c>
      <c r="D768" t="str">
        <f t="shared" si="15"/>
        <v>Electronics</v>
      </c>
      <c r="E768" s="5">
        <v>299.0</v>
      </c>
      <c r="F768" s="5">
        <v>599.0</v>
      </c>
      <c r="G768" s="6">
        <v>0.5</v>
      </c>
      <c r="H768" s="7">
        <v>4.3</v>
      </c>
      <c r="I768" s="8">
        <v>4674.0</v>
      </c>
      <c r="J768" s="9">
        <f t="shared" si="16"/>
        <v>2799726.0</v>
      </c>
      <c r="K768" t="str">
        <f t="shared" si="17"/>
        <v>Mid Price</v>
      </c>
      <c r="L768" t="str">
        <f t="shared" si="18"/>
        <v>High</v>
      </c>
      <c r="M768">
        <f t="shared" si="19"/>
        <v>20098.2</v>
      </c>
    </row>
    <row r="769" spans="8:8" ht="16.5" customHeight="1">
      <c r="A769" t="s">
        <v>1522</v>
      </c>
      <c r="B769" t="s">
        <v>1523</v>
      </c>
      <c r="C769" t="s">
        <v>271</v>
      </c>
      <c r="D769" t="str">
        <f t="shared" si="15"/>
        <v>Home&amp;Kitchen</v>
      </c>
      <c r="E769" s="5">
        <v>3249.0</v>
      </c>
      <c r="F769" s="5">
        <v>7795.0</v>
      </c>
      <c r="G769" s="6">
        <v>0.58</v>
      </c>
      <c r="H769" s="7">
        <v>4.2</v>
      </c>
      <c r="I769" s="8">
        <v>4664.0</v>
      </c>
      <c r="J769" s="9">
        <f t="shared" si="16"/>
        <v>3.635588E7</v>
      </c>
      <c r="K769" t="str">
        <f t="shared" si="17"/>
        <v>High Price</v>
      </c>
      <c r="L769" t="str">
        <f t="shared" si="18"/>
        <v>High</v>
      </c>
      <c r="M769">
        <f t="shared" si="19"/>
        <v>19588.8</v>
      </c>
    </row>
    <row r="770" spans="8:8" ht="16.5" customHeight="1">
      <c r="A770" t="s">
        <v>1524</v>
      </c>
      <c r="B770" t="s">
        <v>1525</v>
      </c>
      <c r="C770" t="s">
        <v>57</v>
      </c>
      <c r="D770" t="str">
        <f t="shared" si="15"/>
        <v>Computers&amp;Accessories</v>
      </c>
      <c r="E770" s="5">
        <v>249.0</v>
      </c>
      <c r="F770" s="5">
        <v>399.0</v>
      </c>
      <c r="G770" s="6">
        <v>0.38</v>
      </c>
      <c r="H770" s="7">
        <v>3.4</v>
      </c>
      <c r="I770" s="8">
        <v>4642.0</v>
      </c>
      <c r="J770" s="9">
        <f t="shared" si="16"/>
        <v>1852158.0</v>
      </c>
      <c r="K770" t="str">
        <f t="shared" si="17"/>
        <v>Low Price</v>
      </c>
      <c r="L770" t="str">
        <f t="shared" si="18"/>
        <v>Medium</v>
      </c>
      <c r="M770">
        <f t="shared" si="19"/>
        <v>15782.8</v>
      </c>
    </row>
    <row r="771" spans="8:8" ht="16.5" customHeight="1">
      <c r="A771" t="s">
        <v>1526</v>
      </c>
      <c r="B771" t="s">
        <v>1527</v>
      </c>
      <c r="C771" t="s">
        <v>1053</v>
      </c>
      <c r="D771" t="str">
        <f t="shared" si="15"/>
        <v>Computers&amp;Accessories</v>
      </c>
      <c r="E771" s="5">
        <v>1249.0</v>
      </c>
      <c r="F771" s="5">
        <v>2796.0</v>
      </c>
      <c r="G771" s="6">
        <v>0.55</v>
      </c>
      <c r="H771" s="7">
        <v>4.4</v>
      </c>
      <c r="I771" s="8">
        <v>4598.0</v>
      </c>
      <c r="J771" s="9">
        <f t="shared" si="16"/>
        <v>1.2856008E7</v>
      </c>
      <c r="K771" t="str">
        <f t="shared" si="17"/>
        <v>Mid Price</v>
      </c>
      <c r="L771" t="str">
        <f t="shared" si="18"/>
        <v>High</v>
      </c>
      <c r="M771">
        <f t="shared" si="19"/>
        <v>20231.2</v>
      </c>
    </row>
    <row r="772" spans="8:8" ht="16.5" customHeight="1">
      <c r="A772" t="s">
        <v>1528</v>
      </c>
      <c r="B772" t="s">
        <v>1529</v>
      </c>
      <c r="C772" t="s">
        <v>264</v>
      </c>
      <c r="D772" t="str">
        <f t="shared" si="15"/>
        <v>Home&amp;Kitchen</v>
      </c>
      <c r="E772" s="5">
        <v>308.0</v>
      </c>
      <c r="F772" s="5">
        <v>499.0</v>
      </c>
      <c r="G772" s="6">
        <v>0.38</v>
      </c>
      <c r="H772" s="7">
        <v>3.9</v>
      </c>
      <c r="I772" s="8">
        <v>4584.0</v>
      </c>
      <c r="J772" s="9">
        <f t="shared" si="16"/>
        <v>2287416.0</v>
      </c>
      <c r="K772" t="str">
        <f t="shared" si="17"/>
        <v>Low Price</v>
      </c>
      <c r="L772" t="str">
        <f t="shared" si="18"/>
        <v>Medium</v>
      </c>
      <c r="M772">
        <f t="shared" si="19"/>
        <v>17877.6</v>
      </c>
    </row>
    <row r="773" spans="8:8" ht="16.5" customHeight="1">
      <c r="A773" t="s">
        <v>1530</v>
      </c>
      <c r="B773" t="s">
        <v>1531</v>
      </c>
      <c r="C773" t="s">
        <v>251</v>
      </c>
      <c r="D773" t="str">
        <f t="shared" si="15"/>
        <v>Home&amp;Kitchen</v>
      </c>
      <c r="E773" s="5">
        <v>1199.0</v>
      </c>
      <c r="F773" s="5">
        <v>1690.0</v>
      </c>
      <c r="G773" s="6">
        <v>0.29</v>
      </c>
      <c r="H773" s="7">
        <v>4.2</v>
      </c>
      <c r="I773" s="8">
        <v>4580.0</v>
      </c>
      <c r="J773" s="9">
        <f t="shared" si="16"/>
        <v>7740200.0</v>
      </c>
      <c r="K773" t="str">
        <f t="shared" si="17"/>
        <v>Mid Price</v>
      </c>
      <c r="L773" t="str">
        <f t="shared" si="18"/>
        <v>High</v>
      </c>
      <c r="M773">
        <f t="shared" si="19"/>
        <v>19236.0</v>
      </c>
    </row>
    <row r="774" spans="8:8" ht="16.5" customHeight="1">
      <c r="A774" t="s">
        <v>1532</v>
      </c>
      <c r="B774" t="s">
        <v>1533</v>
      </c>
      <c r="C774" t="s">
        <v>1534</v>
      </c>
      <c r="D774" t="str">
        <f t="shared" si="15"/>
        <v>Home&amp;Kitchen</v>
      </c>
      <c r="E774" s="5">
        <v>635.0</v>
      </c>
      <c r="F774" s="5">
        <v>635.0</v>
      </c>
      <c r="G774" s="6">
        <v>0.0</v>
      </c>
      <c r="H774" s="7">
        <v>4.3</v>
      </c>
      <c r="I774" s="8">
        <v>4570.0</v>
      </c>
      <c r="J774" s="9">
        <f t="shared" si="16"/>
        <v>2901950.0</v>
      </c>
      <c r="K774" t="str">
        <f t="shared" si="17"/>
        <v>Mid Price</v>
      </c>
      <c r="L774" t="str">
        <f t="shared" si="18"/>
        <v>High</v>
      </c>
      <c r="M774">
        <f t="shared" si="19"/>
        <v>19651.0</v>
      </c>
    </row>
    <row r="775" spans="8:8" ht="16.5" customHeight="1">
      <c r="A775" t="s">
        <v>1535</v>
      </c>
      <c r="B775" t="s">
        <v>1536</v>
      </c>
      <c r="C775" t="s">
        <v>1165</v>
      </c>
      <c r="D775" t="str">
        <f t="shared" si="15"/>
        <v>Computers&amp;Accessories</v>
      </c>
      <c r="E775" s="5">
        <v>828.0</v>
      </c>
      <c r="F775" s="5">
        <v>861.0</v>
      </c>
      <c r="G775" s="6">
        <v>0.04</v>
      </c>
      <c r="H775" s="7">
        <v>4.2</v>
      </c>
      <c r="I775" s="8">
        <v>4567.0</v>
      </c>
      <c r="J775" s="9">
        <f t="shared" si="16"/>
        <v>3932187.0</v>
      </c>
      <c r="K775" t="str">
        <f t="shared" si="17"/>
        <v>Mid Price</v>
      </c>
      <c r="L775" t="str">
        <f t="shared" si="18"/>
        <v>High</v>
      </c>
      <c r="M775">
        <f t="shared" si="19"/>
        <v>19181.4</v>
      </c>
    </row>
    <row r="776" spans="8:8" ht="16.5" customHeight="1">
      <c r="A776" t="s">
        <v>1537</v>
      </c>
      <c r="B776" t="s">
        <v>1538</v>
      </c>
      <c r="C776" t="s">
        <v>1539</v>
      </c>
      <c r="D776" t="str">
        <f t="shared" si="15"/>
        <v>Electronics</v>
      </c>
      <c r="E776" s="5">
        <v>4999.0</v>
      </c>
      <c r="F776" s="5">
        <v>12499.0</v>
      </c>
      <c r="G776" s="6">
        <v>0.6</v>
      </c>
      <c r="H776" s="7">
        <v>4.2</v>
      </c>
      <c r="I776" s="8">
        <v>4541.0</v>
      </c>
      <c r="J776" s="9">
        <f t="shared" si="16"/>
        <v>5.6757959E7</v>
      </c>
      <c r="K776" t="str">
        <f t="shared" si="17"/>
        <v>High Price</v>
      </c>
      <c r="L776" t="str">
        <f t="shared" si="18"/>
        <v>High</v>
      </c>
      <c r="M776">
        <f t="shared" si="19"/>
        <v>19072.2</v>
      </c>
    </row>
    <row r="777" spans="8:8" ht="16.5" customHeight="1">
      <c r="A777" t="s">
        <v>1540</v>
      </c>
      <c r="B777" t="s">
        <v>1541</v>
      </c>
      <c r="C777" t="s">
        <v>1143</v>
      </c>
      <c r="D777" t="str">
        <f t="shared" si="15"/>
        <v>OfficeProducts</v>
      </c>
      <c r="E777" s="5">
        <v>157.0</v>
      </c>
      <c r="F777" s="5">
        <v>160.0</v>
      </c>
      <c r="G777" s="6">
        <v>0.02</v>
      </c>
      <c r="H777" s="7">
        <v>4.5</v>
      </c>
      <c r="I777" s="8">
        <v>4428.0</v>
      </c>
      <c r="J777" s="9">
        <f t="shared" si="16"/>
        <v>708480.0</v>
      </c>
      <c r="K777" t="str">
        <f t="shared" si="17"/>
        <v>Low Price</v>
      </c>
      <c r="L777" t="str">
        <f t="shared" si="18"/>
        <v>High</v>
      </c>
      <c r="M777">
        <f t="shared" si="19"/>
        <v>19926.0</v>
      </c>
    </row>
    <row r="778" spans="8:8" ht="16.5" customHeight="1">
      <c r="A778" t="s">
        <v>1542</v>
      </c>
      <c r="B778" t="s">
        <v>1543</v>
      </c>
      <c r="C778" t="s">
        <v>1544</v>
      </c>
      <c r="D778" t="str">
        <f t="shared" si="15"/>
        <v>Computers&amp;Accessories</v>
      </c>
      <c r="E778" s="5">
        <v>294.0</v>
      </c>
      <c r="F778" s="5">
        <v>4999.0</v>
      </c>
      <c r="G778" s="6">
        <v>0.94</v>
      </c>
      <c r="H778" s="7">
        <v>4.3</v>
      </c>
      <c r="I778" s="8">
        <v>4426.0</v>
      </c>
      <c r="J778" s="9">
        <f t="shared" si="16"/>
        <v>2.2125574E7</v>
      </c>
      <c r="K778" t="str">
        <f t="shared" si="17"/>
        <v>Mid Price</v>
      </c>
      <c r="L778" t="str">
        <f t="shared" si="18"/>
        <v>High</v>
      </c>
      <c r="M778">
        <f t="shared" si="19"/>
        <v>19031.8</v>
      </c>
    </row>
    <row r="779" spans="8:8" ht="16.5" customHeight="1">
      <c r="A779" t="s">
        <v>1545</v>
      </c>
      <c r="B779" t="s">
        <v>1546</v>
      </c>
      <c r="C779" t="s">
        <v>1547</v>
      </c>
      <c r="D779" t="str">
        <f t="shared" si="15"/>
        <v>OfficeProducts</v>
      </c>
      <c r="E779" s="5">
        <v>535.0</v>
      </c>
      <c r="F779" s="5">
        <v>535.0</v>
      </c>
      <c r="G779" s="6">
        <v>0.0</v>
      </c>
      <c r="H779" s="7">
        <v>4.4</v>
      </c>
      <c r="I779" s="8">
        <v>4426.0</v>
      </c>
      <c r="J779" s="9">
        <f t="shared" si="16"/>
        <v>2367910.0</v>
      </c>
      <c r="K779" t="str">
        <f t="shared" si="17"/>
        <v>Mid Price</v>
      </c>
      <c r="L779" t="str">
        <f t="shared" si="18"/>
        <v>High</v>
      </c>
      <c r="M779">
        <f t="shared" si="19"/>
        <v>19474.4</v>
      </c>
    </row>
    <row r="780" spans="8:8" ht="16.5" customHeight="1">
      <c r="A780" t="s">
        <v>1548</v>
      </c>
      <c r="B780" t="s">
        <v>1549</v>
      </c>
      <c r="C780" t="s">
        <v>142</v>
      </c>
      <c r="D780" t="str">
        <f t="shared" si="15"/>
        <v>Electronics</v>
      </c>
      <c r="E780" s="5">
        <v>1299.0</v>
      </c>
      <c r="F780" s="5">
        <v>5999.0</v>
      </c>
      <c r="G780" s="6">
        <v>0.78</v>
      </c>
      <c r="H780" s="7">
        <v>3.3</v>
      </c>
      <c r="I780" s="8">
        <v>4415.0</v>
      </c>
      <c r="J780" s="9">
        <f t="shared" si="16"/>
        <v>2.6485585E7</v>
      </c>
      <c r="K780" t="str">
        <f t="shared" si="17"/>
        <v>High Price</v>
      </c>
      <c r="L780" t="str">
        <f t="shared" si="18"/>
        <v>Medium</v>
      </c>
      <c r="M780">
        <f t="shared" si="19"/>
        <v>14569.5</v>
      </c>
    </row>
    <row r="781" spans="8:8" ht="16.5" customHeight="1">
      <c r="A781" t="s">
        <v>1550</v>
      </c>
      <c r="B781" t="s">
        <v>1551</v>
      </c>
      <c r="C781" t="s">
        <v>142</v>
      </c>
      <c r="D781" t="str">
        <f t="shared" si="15"/>
        <v>Electronics</v>
      </c>
      <c r="E781" s="5">
        <v>1399.0</v>
      </c>
      <c r="F781" s="5">
        <v>5999.0</v>
      </c>
      <c r="G781" s="6">
        <v>0.77</v>
      </c>
      <c r="H781" s="7">
        <v>3.3</v>
      </c>
      <c r="I781" s="8">
        <v>4415.0</v>
      </c>
      <c r="J781" s="9">
        <f t="shared" si="16"/>
        <v>2.6485585E7</v>
      </c>
      <c r="K781" t="str">
        <f t="shared" si="17"/>
        <v>High Price</v>
      </c>
      <c r="L781" t="str">
        <f t="shared" si="18"/>
        <v>Medium</v>
      </c>
      <c r="M781">
        <f t="shared" si="19"/>
        <v>14569.5</v>
      </c>
    </row>
    <row r="782" spans="8:8" ht="16.5" customHeight="1">
      <c r="A782" t="s">
        <v>1552</v>
      </c>
      <c r="B782" t="s">
        <v>1553</v>
      </c>
      <c r="C782" t="s">
        <v>142</v>
      </c>
      <c r="D782" t="str">
        <f t="shared" si="15"/>
        <v>Electronics</v>
      </c>
      <c r="E782" s="5">
        <v>1299.0</v>
      </c>
      <c r="F782" s="5">
        <v>5999.0</v>
      </c>
      <c r="G782" s="6">
        <v>0.78</v>
      </c>
      <c r="H782" s="7">
        <v>3.3</v>
      </c>
      <c r="I782" s="8">
        <v>4415.0</v>
      </c>
      <c r="J782" s="9">
        <f t="shared" si="16"/>
        <v>2.6485585E7</v>
      </c>
      <c r="K782" t="str">
        <f t="shared" si="17"/>
        <v>High Price</v>
      </c>
      <c r="L782" t="str">
        <f t="shared" si="18"/>
        <v>Medium</v>
      </c>
      <c r="M782">
        <f t="shared" si="19"/>
        <v>14569.5</v>
      </c>
    </row>
    <row r="783" spans="8:8" ht="16.5" customHeight="1">
      <c r="A783" t="s">
        <v>1554</v>
      </c>
      <c r="B783" t="s">
        <v>1555</v>
      </c>
      <c r="C783" t="s">
        <v>1556</v>
      </c>
      <c r="D783" t="str">
        <f t="shared" si="15"/>
        <v>Home&amp;Kitchen</v>
      </c>
      <c r="E783" s="5">
        <v>1099.0</v>
      </c>
      <c r="F783" s="5">
        <v>1499.0</v>
      </c>
      <c r="G783" s="6">
        <v>0.27</v>
      </c>
      <c r="H783" s="7">
        <v>4.1</v>
      </c>
      <c r="I783" s="8">
        <v>4401.0</v>
      </c>
      <c r="J783" s="9">
        <f t="shared" si="16"/>
        <v>6597099.0</v>
      </c>
      <c r="K783" t="str">
        <f t="shared" si="17"/>
        <v>Mid Price</v>
      </c>
      <c r="L783" t="str">
        <f t="shared" si="18"/>
        <v>High</v>
      </c>
      <c r="M783">
        <f t="shared" si="19"/>
        <v>18044.1</v>
      </c>
    </row>
    <row r="784" spans="8:8" ht="16.5" customHeight="1">
      <c r="A784" t="s">
        <v>1557</v>
      </c>
      <c r="B784" t="s">
        <v>1558</v>
      </c>
      <c r="C784" t="s">
        <v>22</v>
      </c>
      <c r="D784" t="str">
        <f t="shared" si="15"/>
        <v>Electronics</v>
      </c>
      <c r="E784" s="5">
        <v>4790.0</v>
      </c>
      <c r="F784" s="5">
        <v>15990.0</v>
      </c>
      <c r="G784" s="6">
        <v>0.7</v>
      </c>
      <c r="H784" s="7">
        <v>4.0</v>
      </c>
      <c r="I784" s="8">
        <v>4390.0</v>
      </c>
      <c r="J784" s="9">
        <f t="shared" si="16"/>
        <v>7.01961E7</v>
      </c>
      <c r="K784" t="str">
        <f t="shared" si="17"/>
        <v>High Price</v>
      </c>
      <c r="L784" t="str">
        <f t="shared" si="18"/>
        <v>High</v>
      </c>
      <c r="M784">
        <f t="shared" si="19"/>
        <v>17560.0</v>
      </c>
    </row>
    <row r="785" spans="8:8" ht="16.5" customHeight="1">
      <c r="A785" t="s">
        <v>1559</v>
      </c>
      <c r="B785" t="s">
        <v>1560</v>
      </c>
      <c r="C785" t="s">
        <v>271</v>
      </c>
      <c r="D785" t="str">
        <f t="shared" si="15"/>
        <v>Home&amp;Kitchen</v>
      </c>
      <c r="E785" s="5">
        <v>1149.0</v>
      </c>
      <c r="F785" s="5">
        <v>2499.0</v>
      </c>
      <c r="G785" s="6">
        <v>0.54</v>
      </c>
      <c r="H785" s="7">
        <v>3.8</v>
      </c>
      <c r="I785" s="8">
        <v>4383.0</v>
      </c>
      <c r="J785" s="9">
        <f t="shared" si="16"/>
        <v>1.0953117E7</v>
      </c>
      <c r="K785" t="str">
        <f t="shared" si="17"/>
        <v>Mid Price</v>
      </c>
      <c r="L785" t="str">
        <f t="shared" si="18"/>
        <v>Medium</v>
      </c>
      <c r="M785">
        <f t="shared" si="19"/>
        <v>16655.399999999998</v>
      </c>
    </row>
    <row r="786" spans="8:8" ht="16.5" customHeight="1">
      <c r="A786" t="s">
        <v>1561</v>
      </c>
      <c r="B786" t="s">
        <v>1562</v>
      </c>
      <c r="C786" t="s">
        <v>1563</v>
      </c>
      <c r="D786" t="str">
        <f t="shared" si="15"/>
        <v>Home&amp;Kitchen</v>
      </c>
      <c r="E786" s="5">
        <v>948.0</v>
      </c>
      <c r="F786" s="5">
        <v>1620.0</v>
      </c>
      <c r="G786" s="6">
        <v>0.41</v>
      </c>
      <c r="H786" s="7">
        <v>4.1</v>
      </c>
      <c r="I786" s="8">
        <v>4370.0</v>
      </c>
      <c r="J786" s="9">
        <f t="shared" si="16"/>
        <v>7079400.0</v>
      </c>
      <c r="K786" t="str">
        <f t="shared" si="17"/>
        <v>Mid Price</v>
      </c>
      <c r="L786" t="str">
        <f t="shared" si="18"/>
        <v>High</v>
      </c>
      <c r="M786">
        <f t="shared" si="19"/>
        <v>17917.0</v>
      </c>
    </row>
    <row r="787" spans="8:8" ht="16.5" customHeight="1">
      <c r="A787" t="s">
        <v>1564</v>
      </c>
      <c r="B787" t="s">
        <v>1565</v>
      </c>
      <c r="C787" t="s">
        <v>1041</v>
      </c>
      <c r="D787" t="str">
        <f t="shared" si="15"/>
        <v>Home&amp;Kitchen</v>
      </c>
      <c r="E787" s="5">
        <v>5499.0</v>
      </c>
      <c r="F787" s="5">
        <v>9999.0</v>
      </c>
      <c r="G787" s="6">
        <v>0.45</v>
      </c>
      <c r="H787" s="7">
        <v>3.8</v>
      </c>
      <c r="I787" s="8">
        <v>4353.0</v>
      </c>
      <c r="J787" s="9">
        <f t="shared" si="16"/>
        <v>4.3525647E7</v>
      </c>
      <c r="K787" t="str">
        <f t="shared" si="17"/>
        <v>High Price</v>
      </c>
      <c r="L787" t="str">
        <f t="shared" si="18"/>
        <v>Medium</v>
      </c>
      <c r="M787">
        <f t="shared" si="19"/>
        <v>16541.399999999998</v>
      </c>
    </row>
    <row r="788" spans="8:8" ht="16.5" customHeight="1">
      <c r="A788" t="s">
        <v>1566</v>
      </c>
      <c r="B788" t="s">
        <v>1567</v>
      </c>
      <c r="C788" t="s">
        <v>1568</v>
      </c>
      <c r="D788" t="str">
        <f t="shared" si="15"/>
        <v>OfficeProducts</v>
      </c>
      <c r="E788" s="5">
        <v>120.0</v>
      </c>
      <c r="F788" s="5">
        <v>120.0</v>
      </c>
      <c r="G788" s="6">
        <v>0.0</v>
      </c>
      <c r="H788" s="7">
        <v>4.1</v>
      </c>
      <c r="I788" s="8">
        <v>4308.0</v>
      </c>
      <c r="J788" s="9">
        <f t="shared" si="16"/>
        <v>516960.0</v>
      </c>
      <c r="K788" t="str">
        <f t="shared" si="17"/>
        <v>Low Price</v>
      </c>
      <c r="L788" t="str">
        <f t="shared" si="18"/>
        <v>High</v>
      </c>
      <c r="M788">
        <f t="shared" si="19"/>
        <v>17662.8</v>
      </c>
    </row>
    <row r="789" spans="8:8" ht="16.5" customHeight="1">
      <c r="A789" t="s">
        <v>1569</v>
      </c>
      <c r="B789" t="s">
        <v>1570</v>
      </c>
      <c r="C789" t="s">
        <v>175</v>
      </c>
      <c r="D789" t="str">
        <f t="shared" si="15"/>
        <v>Electronics</v>
      </c>
      <c r="E789" s="5">
        <v>439.0</v>
      </c>
      <c r="F789" s="5">
        <v>758.0</v>
      </c>
      <c r="G789" s="6">
        <v>0.42</v>
      </c>
      <c r="H789" s="7">
        <v>4.2</v>
      </c>
      <c r="I789" s="8">
        <v>4296.0</v>
      </c>
      <c r="J789" s="9">
        <f t="shared" si="16"/>
        <v>3256368.0</v>
      </c>
      <c r="K789" t="str">
        <f t="shared" si="17"/>
        <v>Mid Price</v>
      </c>
      <c r="L789" t="str">
        <f t="shared" si="18"/>
        <v>High</v>
      </c>
      <c r="M789">
        <f t="shared" si="19"/>
        <v>18043.2</v>
      </c>
    </row>
    <row r="790" spans="8:8" ht="16.5" customHeight="1">
      <c r="A790" t="s">
        <v>1571</v>
      </c>
      <c r="B790" t="s">
        <v>1572</v>
      </c>
      <c r="C790" t="s">
        <v>1126</v>
      </c>
      <c r="D790" t="str">
        <f t="shared" si="15"/>
        <v>Home&amp;Kitchen</v>
      </c>
      <c r="E790" s="5">
        <v>1099.0</v>
      </c>
      <c r="F790" s="5">
        <v>1795.0</v>
      </c>
      <c r="G790" s="6">
        <v>0.39</v>
      </c>
      <c r="H790" s="7">
        <v>4.2</v>
      </c>
      <c r="I790" s="8">
        <v>4244.0</v>
      </c>
      <c r="J790" s="9">
        <f t="shared" si="16"/>
        <v>7617980.0</v>
      </c>
      <c r="K790" t="str">
        <f t="shared" si="17"/>
        <v>Mid Price</v>
      </c>
      <c r="L790" t="str">
        <f t="shared" si="18"/>
        <v>High</v>
      </c>
      <c r="M790">
        <f t="shared" si="19"/>
        <v>17824.8</v>
      </c>
    </row>
    <row r="791" spans="8:8" ht="16.5" customHeight="1">
      <c r="A791" t="s">
        <v>1573</v>
      </c>
      <c r="B791" t="s">
        <v>1574</v>
      </c>
      <c r="C791" t="s">
        <v>1575</v>
      </c>
      <c r="D791" t="str">
        <f t="shared" si="15"/>
        <v>Home&amp;Kitchen</v>
      </c>
      <c r="E791" s="5">
        <v>292.0</v>
      </c>
      <c r="F791" s="5">
        <v>499.0</v>
      </c>
      <c r="G791" s="6">
        <v>0.41</v>
      </c>
      <c r="H791" s="7">
        <v>4.1</v>
      </c>
      <c r="I791" s="8">
        <v>4238.0</v>
      </c>
      <c r="J791" s="9">
        <f t="shared" si="16"/>
        <v>2114762.0</v>
      </c>
      <c r="K791" t="str">
        <f t="shared" si="17"/>
        <v>Low Price</v>
      </c>
      <c r="L791" t="str">
        <f t="shared" si="18"/>
        <v>High</v>
      </c>
      <c r="M791">
        <f t="shared" si="19"/>
        <v>17375.8</v>
      </c>
    </row>
    <row r="792" spans="8:8" ht="16.5" customHeight="1">
      <c r="A792" t="s">
        <v>1576</v>
      </c>
      <c r="B792" t="s">
        <v>1577</v>
      </c>
      <c r="C792" t="s">
        <v>1061</v>
      </c>
      <c r="D792" t="str">
        <f t="shared" si="15"/>
        <v>Computers&amp;Accessories</v>
      </c>
      <c r="E792" s="5">
        <v>425.0</v>
      </c>
      <c r="F792" s="5">
        <v>899.0</v>
      </c>
      <c r="G792" s="6">
        <v>0.53</v>
      </c>
      <c r="H792" s="7">
        <v>4.5</v>
      </c>
      <c r="I792" s="8">
        <v>4219.0</v>
      </c>
      <c r="J792" s="9">
        <f t="shared" si="16"/>
        <v>3792881.0</v>
      </c>
      <c r="K792" t="str">
        <f t="shared" si="17"/>
        <v>Mid Price</v>
      </c>
      <c r="L792" t="str">
        <f t="shared" si="18"/>
        <v>High</v>
      </c>
      <c r="M792">
        <f t="shared" si="19"/>
        <v>18985.5</v>
      </c>
    </row>
    <row r="793" spans="8:8" ht="16.5" customHeight="1">
      <c r="A793" t="s">
        <v>1578</v>
      </c>
      <c r="B793" t="s">
        <v>1579</v>
      </c>
      <c r="C793" t="s">
        <v>484</v>
      </c>
      <c r="D793" t="str">
        <f t="shared" si="15"/>
        <v>Home&amp;Kitchen</v>
      </c>
      <c r="E793" s="5">
        <v>3349.0</v>
      </c>
      <c r="F793" s="5">
        <v>4799.0</v>
      </c>
      <c r="G793" s="6">
        <v>0.3</v>
      </c>
      <c r="H793" s="7">
        <v>3.7</v>
      </c>
      <c r="I793" s="8">
        <v>4200.0</v>
      </c>
      <c r="J793" s="9">
        <f t="shared" si="16"/>
        <v>2.01558E7</v>
      </c>
      <c r="K793" t="str">
        <f t="shared" si="17"/>
        <v>Mid Price</v>
      </c>
      <c r="L793" t="str">
        <f t="shared" si="18"/>
        <v>Medium</v>
      </c>
      <c r="M793">
        <f t="shared" si="19"/>
        <v>15540.0</v>
      </c>
    </row>
    <row r="794" spans="8:8" ht="16.5" customHeight="1">
      <c r="A794" t="s">
        <v>1580</v>
      </c>
      <c r="B794" t="s">
        <v>1581</v>
      </c>
      <c r="C794" t="s">
        <v>593</v>
      </c>
      <c r="D794" t="str">
        <f t="shared" si="15"/>
        <v>Computers&amp;Accessories</v>
      </c>
      <c r="E794" s="5">
        <v>5899.0</v>
      </c>
      <c r="F794" s="5">
        <v>7005.0</v>
      </c>
      <c r="G794" s="6">
        <v>0.16</v>
      </c>
      <c r="H794" s="7">
        <v>3.6</v>
      </c>
      <c r="I794" s="8">
        <v>4199.0</v>
      </c>
      <c r="J794" s="9">
        <f t="shared" si="16"/>
        <v>2.9413995E7</v>
      </c>
      <c r="K794" t="str">
        <f t="shared" si="17"/>
        <v>High Price</v>
      </c>
      <c r="L794" t="str">
        <f t="shared" si="18"/>
        <v>Medium</v>
      </c>
      <c r="M794">
        <f t="shared" si="19"/>
        <v>15116.4</v>
      </c>
    </row>
    <row r="795" spans="8:8" ht="16.5" customHeight="1">
      <c r="A795" t="s">
        <v>1582</v>
      </c>
      <c r="B795" t="s">
        <v>1583</v>
      </c>
      <c r="C795" t="s">
        <v>251</v>
      </c>
      <c r="D795" t="str">
        <f t="shared" si="15"/>
        <v>Home&amp;Kitchen</v>
      </c>
      <c r="E795" s="5">
        <v>849.0</v>
      </c>
      <c r="F795" s="5">
        <v>1190.0</v>
      </c>
      <c r="G795" s="6">
        <v>0.29</v>
      </c>
      <c r="H795" s="7">
        <v>4.2</v>
      </c>
      <c r="I795" s="8">
        <v>4184.0</v>
      </c>
      <c r="J795" s="9">
        <f t="shared" si="16"/>
        <v>4978960.0</v>
      </c>
      <c r="K795" t="str">
        <f t="shared" si="17"/>
        <v>Mid Price</v>
      </c>
      <c r="L795" t="str">
        <f t="shared" si="18"/>
        <v>High</v>
      </c>
      <c r="M795">
        <f t="shared" si="19"/>
        <v>17572.8</v>
      </c>
    </row>
    <row r="796" spans="8:8" ht="16.5" customHeight="1">
      <c r="A796" t="s">
        <v>1584</v>
      </c>
      <c r="B796" t="s">
        <v>1585</v>
      </c>
      <c r="C796" t="s">
        <v>1586</v>
      </c>
      <c r="D796" t="str">
        <f t="shared" si="15"/>
        <v>Home&amp;Kitchen</v>
      </c>
      <c r="E796" s="5">
        <v>8799.0</v>
      </c>
      <c r="F796" s="5">
        <v>11995.0</v>
      </c>
      <c r="G796" s="6">
        <v>0.27</v>
      </c>
      <c r="H796" s="7">
        <v>4.1</v>
      </c>
      <c r="I796" s="8">
        <v>4157.0</v>
      </c>
      <c r="J796" s="9">
        <f t="shared" si="16"/>
        <v>4.9863215E7</v>
      </c>
      <c r="K796" t="str">
        <f t="shared" si="17"/>
        <v>High Price</v>
      </c>
      <c r="L796" t="str">
        <f t="shared" si="18"/>
        <v>High</v>
      </c>
      <c r="M796">
        <f t="shared" si="19"/>
        <v>17043.699999999997</v>
      </c>
    </row>
    <row r="797" spans="8:8" ht="16.5" customHeight="1">
      <c r="A797" t="s">
        <v>1587</v>
      </c>
      <c r="B797" t="s">
        <v>1588</v>
      </c>
      <c r="C797" t="s">
        <v>740</v>
      </c>
      <c r="D797" t="str">
        <f t="shared" si="15"/>
        <v>Computers&amp;Accessories</v>
      </c>
      <c r="E797" s="5">
        <v>379.0</v>
      </c>
      <c r="F797" s="5">
        <v>1499.0</v>
      </c>
      <c r="G797" s="6">
        <v>0.75</v>
      </c>
      <c r="H797" s="7">
        <v>4.2</v>
      </c>
      <c r="I797" s="8">
        <v>4149.0</v>
      </c>
      <c r="J797" s="9">
        <f t="shared" si="16"/>
        <v>6219351.0</v>
      </c>
      <c r="K797" t="str">
        <f t="shared" si="17"/>
        <v>Mid Price</v>
      </c>
      <c r="L797" t="str">
        <f t="shared" si="18"/>
        <v>High</v>
      </c>
      <c r="M797">
        <f t="shared" si="19"/>
        <v>17425.8</v>
      </c>
    </row>
    <row r="798" spans="8:8" ht="16.5" customHeight="1">
      <c r="A798" t="s">
        <v>1589</v>
      </c>
      <c r="B798" t="s">
        <v>1590</v>
      </c>
      <c r="C798" t="s">
        <v>1591</v>
      </c>
      <c r="D798" t="str">
        <f t="shared" si="15"/>
        <v>Electronics</v>
      </c>
      <c r="E798" s="5">
        <v>349.0</v>
      </c>
      <c r="F798" s="5">
        <v>1499.0</v>
      </c>
      <c r="G798" s="6">
        <v>0.77</v>
      </c>
      <c r="H798" s="7">
        <v>4.3</v>
      </c>
      <c r="I798" s="8">
        <v>4145.0</v>
      </c>
      <c r="J798" s="9">
        <f t="shared" si="16"/>
        <v>6213355.0</v>
      </c>
      <c r="K798" t="str">
        <f t="shared" si="17"/>
        <v>Mid Price</v>
      </c>
      <c r="L798" t="str">
        <f t="shared" si="18"/>
        <v>High</v>
      </c>
      <c r="M798">
        <f t="shared" si="19"/>
        <v>17823.5</v>
      </c>
    </row>
    <row r="799" spans="8:8" ht="16.5" customHeight="1">
      <c r="A799" t="s">
        <v>1592</v>
      </c>
      <c r="B799" t="s">
        <v>1593</v>
      </c>
      <c r="C799" t="s">
        <v>881</v>
      </c>
      <c r="D799" t="str">
        <f t="shared" si="15"/>
        <v>Home&amp;Kitchen</v>
      </c>
      <c r="E799" s="5">
        <v>2280.0</v>
      </c>
      <c r="F799" s="5">
        <v>3045.0</v>
      </c>
      <c r="G799" s="6">
        <v>0.25</v>
      </c>
      <c r="H799" s="7">
        <v>4.1</v>
      </c>
      <c r="I799" s="8">
        <v>4118.0</v>
      </c>
      <c r="J799" s="9">
        <f t="shared" si="16"/>
        <v>1.253931E7</v>
      </c>
      <c r="K799" t="str">
        <f t="shared" si="17"/>
        <v>Mid Price</v>
      </c>
      <c r="L799" t="str">
        <f t="shared" si="18"/>
        <v>High</v>
      </c>
      <c r="M799">
        <f t="shared" si="19"/>
        <v>16883.8</v>
      </c>
    </row>
    <row r="800" spans="8:8" ht="16.5" customHeight="1">
      <c r="A800" t="s">
        <v>1594</v>
      </c>
      <c r="B800" t="s">
        <v>1595</v>
      </c>
      <c r="C800" t="s">
        <v>204</v>
      </c>
      <c r="D800" t="str">
        <f t="shared" si="15"/>
        <v>Computers&amp;Accessories</v>
      </c>
      <c r="E800" s="5">
        <v>1439.0</v>
      </c>
      <c r="F800" s="5">
        <v>2890.0</v>
      </c>
      <c r="G800" s="6">
        <v>0.5</v>
      </c>
      <c r="H800" s="7">
        <v>4.5</v>
      </c>
      <c r="I800" s="8">
        <v>4099.0</v>
      </c>
      <c r="J800" s="9">
        <f t="shared" si="16"/>
        <v>1.184611E7</v>
      </c>
      <c r="K800" t="str">
        <f t="shared" si="17"/>
        <v>Mid Price</v>
      </c>
      <c r="L800" t="str">
        <f t="shared" si="18"/>
        <v>High</v>
      </c>
      <c r="M800">
        <f t="shared" si="19"/>
        <v>18445.5</v>
      </c>
    </row>
    <row r="801" spans="8:8" ht="16.5" customHeight="1">
      <c r="A801" t="s">
        <v>1596</v>
      </c>
      <c r="B801" t="s">
        <v>1597</v>
      </c>
      <c r="C801" t="s">
        <v>1472</v>
      </c>
      <c r="D801" t="str">
        <f t="shared" si="15"/>
        <v>Home&amp;Kitchen</v>
      </c>
      <c r="E801" s="5">
        <v>149.0</v>
      </c>
      <c r="F801" s="5">
        <v>300.0</v>
      </c>
      <c r="G801" s="6">
        <v>0.5</v>
      </c>
      <c r="H801" s="7">
        <v>4.1</v>
      </c>
      <c r="I801" s="8">
        <v>4074.0</v>
      </c>
      <c r="J801" s="9">
        <f t="shared" si="16"/>
        <v>1222200.0</v>
      </c>
      <c r="K801" t="str">
        <f t="shared" si="17"/>
        <v>Low Price</v>
      </c>
      <c r="L801" t="str">
        <f t="shared" si="18"/>
        <v>High</v>
      </c>
      <c r="M801">
        <f t="shared" si="19"/>
        <v>16703.399999999998</v>
      </c>
    </row>
    <row r="802" spans="8:8" ht="16.5" customHeight="1">
      <c r="A802" t="s">
        <v>1598</v>
      </c>
      <c r="B802" t="s">
        <v>1599</v>
      </c>
      <c r="C802" t="s">
        <v>1586</v>
      </c>
      <c r="D802" t="str">
        <f t="shared" si="15"/>
        <v>Home&amp;Kitchen</v>
      </c>
      <c r="E802" s="5">
        <v>9970.0</v>
      </c>
      <c r="F802" s="5">
        <v>12999.0</v>
      </c>
      <c r="G802" s="6">
        <v>0.23</v>
      </c>
      <c r="H802" s="7">
        <v>4.3</v>
      </c>
      <c r="I802" s="8">
        <v>4049.0</v>
      </c>
      <c r="J802" s="9">
        <f t="shared" si="16"/>
        <v>5.2632951E7</v>
      </c>
      <c r="K802" t="str">
        <f t="shared" si="17"/>
        <v>High Price</v>
      </c>
      <c r="L802" t="str">
        <f t="shared" si="18"/>
        <v>High</v>
      </c>
      <c r="M802">
        <f t="shared" si="19"/>
        <v>17410.7</v>
      </c>
    </row>
    <row r="803" spans="8:8" ht="16.5" customHeight="1">
      <c r="A803" t="s">
        <v>1600</v>
      </c>
      <c r="B803" t="s">
        <v>1601</v>
      </c>
      <c r="C803" t="s">
        <v>251</v>
      </c>
      <c r="D803" t="str">
        <f t="shared" si="15"/>
        <v>Home&amp;Kitchen</v>
      </c>
      <c r="E803" s="5">
        <v>1110.0</v>
      </c>
      <c r="F803" s="5">
        <v>1599.0</v>
      </c>
      <c r="G803" s="6">
        <v>0.31</v>
      </c>
      <c r="H803" s="7">
        <v>4.3</v>
      </c>
      <c r="I803" s="8">
        <v>4022.0</v>
      </c>
      <c r="J803" s="9">
        <f t="shared" si="16"/>
        <v>6431178.0</v>
      </c>
      <c r="K803" t="str">
        <f t="shared" si="17"/>
        <v>Mid Price</v>
      </c>
      <c r="L803" t="str">
        <f t="shared" si="18"/>
        <v>High</v>
      </c>
      <c r="M803">
        <f t="shared" si="19"/>
        <v>17294.6</v>
      </c>
    </row>
    <row r="804" spans="8:8" ht="16.5" customHeight="1">
      <c r="A804" t="s">
        <v>1602</v>
      </c>
      <c r="B804" t="s">
        <v>1603</v>
      </c>
      <c r="C804" t="s">
        <v>204</v>
      </c>
      <c r="D804" t="str">
        <f t="shared" si="15"/>
        <v>Computers&amp;Accessories</v>
      </c>
      <c r="E804" s="5">
        <v>599.0</v>
      </c>
      <c r="F804" s="5">
        <v>899.0</v>
      </c>
      <c r="G804" s="6">
        <v>0.33</v>
      </c>
      <c r="H804" s="7">
        <v>4.0</v>
      </c>
      <c r="I804" s="8">
        <v>4018.0</v>
      </c>
      <c r="J804" s="9">
        <f t="shared" si="16"/>
        <v>3612182.0</v>
      </c>
      <c r="K804" t="str">
        <f t="shared" si="17"/>
        <v>Mid Price</v>
      </c>
      <c r="L804" t="str">
        <f t="shared" si="18"/>
        <v>High</v>
      </c>
      <c r="M804">
        <f t="shared" si="19"/>
        <v>16072.0</v>
      </c>
    </row>
    <row r="805" spans="8:8" ht="16.5" customHeight="1">
      <c r="A805" t="s">
        <v>1604</v>
      </c>
      <c r="B805" t="s">
        <v>1605</v>
      </c>
      <c r="C805" t="s">
        <v>1606</v>
      </c>
      <c r="D805" t="str">
        <f t="shared" si="15"/>
        <v>Electronics</v>
      </c>
      <c r="E805" s="5">
        <v>6999.0</v>
      </c>
      <c r="F805" s="5">
        <v>12999.0</v>
      </c>
      <c r="G805" s="6">
        <v>0.46</v>
      </c>
      <c r="H805" s="7">
        <v>4.2</v>
      </c>
      <c r="I805" s="8">
        <v>4003.0</v>
      </c>
      <c r="J805" s="9">
        <f t="shared" si="16"/>
        <v>5.2034997E7</v>
      </c>
      <c r="K805" t="str">
        <f t="shared" si="17"/>
        <v>High Price</v>
      </c>
      <c r="L805" t="str">
        <f t="shared" si="18"/>
        <v>High</v>
      </c>
      <c r="M805">
        <f t="shared" si="19"/>
        <v>16812.600000000002</v>
      </c>
    </row>
    <row r="806" spans="8:8" ht="16.5" customHeight="1">
      <c r="A806" t="s">
        <v>1607</v>
      </c>
      <c r="B806" t="s">
        <v>1608</v>
      </c>
      <c r="C806" t="s">
        <v>1606</v>
      </c>
      <c r="D806" t="str">
        <f t="shared" si="15"/>
        <v>Electronics</v>
      </c>
      <c r="E806" s="5">
        <v>5699.0</v>
      </c>
      <c r="F806" s="5">
        <v>11000.0</v>
      </c>
      <c r="G806" s="6">
        <v>0.48</v>
      </c>
      <c r="H806" s="7">
        <v>4.2</v>
      </c>
      <c r="I806" s="8">
        <v>4003.0</v>
      </c>
      <c r="J806" s="9">
        <f t="shared" si="16"/>
        <v>4.4033E7</v>
      </c>
      <c r="K806" t="str">
        <f t="shared" si="17"/>
        <v>High Price</v>
      </c>
      <c r="L806" t="str">
        <f t="shared" si="18"/>
        <v>High</v>
      </c>
      <c r="M806">
        <f t="shared" si="19"/>
        <v>16812.600000000002</v>
      </c>
    </row>
    <row r="807" spans="8:8" ht="16.5" customHeight="1">
      <c r="A807" t="s">
        <v>1609</v>
      </c>
      <c r="B807" t="s">
        <v>1610</v>
      </c>
      <c r="C807" t="s">
        <v>1611</v>
      </c>
      <c r="D807" t="str">
        <f t="shared" si="15"/>
        <v>Home&amp;Kitchen</v>
      </c>
      <c r="E807" s="5">
        <v>2249.0</v>
      </c>
      <c r="F807" s="5">
        <v>3550.0</v>
      </c>
      <c r="G807" s="6">
        <v>0.37</v>
      </c>
      <c r="H807" s="7">
        <v>4.0</v>
      </c>
      <c r="I807" s="8">
        <v>3973.0</v>
      </c>
      <c r="J807" s="9">
        <f t="shared" si="16"/>
        <v>1.410415E7</v>
      </c>
      <c r="K807" t="str">
        <f t="shared" si="17"/>
        <v>Mid Price</v>
      </c>
      <c r="L807" t="str">
        <f t="shared" si="18"/>
        <v>High</v>
      </c>
      <c r="M807">
        <f t="shared" si="19"/>
        <v>15892.0</v>
      </c>
    </row>
    <row r="808" spans="8:8" ht="16.5" customHeight="1">
      <c r="A808" t="s">
        <v>1612</v>
      </c>
      <c r="B808" t="s">
        <v>1613</v>
      </c>
      <c r="C808" t="s">
        <v>1614</v>
      </c>
      <c r="D808" t="str">
        <f t="shared" si="15"/>
        <v>Home&amp;Kitchen</v>
      </c>
      <c r="E808" s="5">
        <v>4995.0</v>
      </c>
      <c r="F808" s="5">
        <v>20049.0</v>
      </c>
      <c r="G808" s="6">
        <v>0.75</v>
      </c>
      <c r="H808" s="7">
        <v>4.8</v>
      </c>
      <c r="I808" s="8">
        <v>3964.0</v>
      </c>
      <c r="J808" s="9">
        <f t="shared" si="16"/>
        <v>7.9474236E7</v>
      </c>
      <c r="K808" t="str">
        <f t="shared" si="17"/>
        <v>Luxury Price</v>
      </c>
      <c r="L808" t="str">
        <f t="shared" si="18"/>
        <v>High</v>
      </c>
      <c r="M808">
        <f t="shared" si="19"/>
        <v>19027.2</v>
      </c>
    </row>
    <row r="809" spans="8:8" ht="16.5" customHeight="1">
      <c r="A809" t="s">
        <v>1615</v>
      </c>
      <c r="B809" t="s">
        <v>1616</v>
      </c>
      <c r="C809" t="s">
        <v>329</v>
      </c>
      <c r="D809" t="str">
        <f t="shared" si="15"/>
        <v>Home&amp;Kitchen</v>
      </c>
      <c r="E809" s="5">
        <v>1199.0</v>
      </c>
      <c r="F809" s="5">
        <v>1899.0</v>
      </c>
      <c r="G809" s="6">
        <v>0.37</v>
      </c>
      <c r="H809" s="7">
        <v>4.2</v>
      </c>
      <c r="I809" s="8">
        <v>3858.0</v>
      </c>
      <c r="J809" s="9">
        <f t="shared" si="16"/>
        <v>7326342.0</v>
      </c>
      <c r="K809" t="str">
        <f t="shared" si="17"/>
        <v>Mid Price</v>
      </c>
      <c r="L809" t="str">
        <f t="shared" si="18"/>
        <v>High</v>
      </c>
      <c r="M809">
        <f t="shared" si="19"/>
        <v>16203.6</v>
      </c>
    </row>
    <row r="810" spans="8:8" ht="16.5" customHeight="1">
      <c r="A810" t="s">
        <v>1617</v>
      </c>
      <c r="B810" t="s">
        <v>1618</v>
      </c>
      <c r="C810" t="s">
        <v>1619</v>
      </c>
      <c r="D810" t="str">
        <f t="shared" si="15"/>
        <v>Home&amp;Kitchen</v>
      </c>
      <c r="E810" s="5">
        <v>320.0</v>
      </c>
      <c r="F810" s="5">
        <v>799.0</v>
      </c>
      <c r="G810" s="6">
        <v>0.6</v>
      </c>
      <c r="H810" s="7">
        <v>4.2</v>
      </c>
      <c r="I810" s="8">
        <v>3846.0</v>
      </c>
      <c r="J810" s="9">
        <f t="shared" si="16"/>
        <v>3072954.0</v>
      </c>
      <c r="K810" t="str">
        <f t="shared" si="17"/>
        <v>Mid Price</v>
      </c>
      <c r="L810" t="str">
        <f t="shared" si="18"/>
        <v>High</v>
      </c>
      <c r="M810">
        <f t="shared" si="19"/>
        <v>16153.2</v>
      </c>
    </row>
    <row r="811" spans="8:8" ht="16.5" customHeight="1">
      <c r="A811" t="s">
        <v>1620</v>
      </c>
      <c r="B811" t="s">
        <v>1621</v>
      </c>
      <c r="C811" t="s">
        <v>227</v>
      </c>
      <c r="D811" t="str">
        <f t="shared" si="15"/>
        <v>Home&amp;Kitchen</v>
      </c>
      <c r="E811" s="5">
        <v>1899.0</v>
      </c>
      <c r="F811" s="5">
        <v>3790.0</v>
      </c>
      <c r="G811" s="6">
        <v>0.5</v>
      </c>
      <c r="H811" s="7">
        <v>3.8</v>
      </c>
      <c r="I811" s="8">
        <v>3842.0</v>
      </c>
      <c r="J811" s="9">
        <f t="shared" si="16"/>
        <v>1.456118E7</v>
      </c>
      <c r="K811" t="str">
        <f t="shared" si="17"/>
        <v>Mid Price</v>
      </c>
      <c r="L811" t="str">
        <f t="shared" si="18"/>
        <v>Medium</v>
      </c>
      <c r="M811">
        <f t="shared" si="19"/>
        <v>14599.599999999999</v>
      </c>
    </row>
    <row r="812" spans="8:8" ht="16.5" customHeight="1">
      <c r="A812" t="s">
        <v>1622</v>
      </c>
      <c r="B812" t="s">
        <v>1623</v>
      </c>
      <c r="C812" t="s">
        <v>1586</v>
      </c>
      <c r="D812" t="str">
        <f t="shared" si="15"/>
        <v>Home&amp;Kitchen</v>
      </c>
      <c r="E812" s="5">
        <v>14400.0</v>
      </c>
      <c r="F812" s="5">
        <v>59900.0</v>
      </c>
      <c r="G812" s="6">
        <v>0.76</v>
      </c>
      <c r="H812" s="7">
        <v>4.4</v>
      </c>
      <c r="I812" s="8">
        <v>3837.0</v>
      </c>
      <c r="J812" s="9">
        <f t="shared" si="16"/>
        <v>2.298363E8</v>
      </c>
      <c r="K812" t="str">
        <f t="shared" si="17"/>
        <v>Luxury Price</v>
      </c>
      <c r="L812" t="str">
        <f t="shared" si="18"/>
        <v>High</v>
      </c>
      <c r="M812">
        <f t="shared" si="19"/>
        <v>16882.800000000003</v>
      </c>
    </row>
    <row r="813" spans="8:8" ht="16.5" customHeight="1">
      <c r="A813" t="s">
        <v>1624</v>
      </c>
      <c r="B813" t="s">
        <v>1625</v>
      </c>
      <c r="C813" t="s">
        <v>1626</v>
      </c>
      <c r="D813" t="str">
        <f t="shared" si="15"/>
        <v>Home&amp;Kitchen</v>
      </c>
      <c r="E813" s="5">
        <v>4799.0</v>
      </c>
      <c r="F813" s="5">
        <v>5795.0</v>
      </c>
      <c r="G813" s="6">
        <v>0.17</v>
      </c>
      <c r="H813" s="7">
        <v>3.9</v>
      </c>
      <c r="I813" s="8">
        <v>3815.0</v>
      </c>
      <c r="J813" s="9">
        <f t="shared" si="16"/>
        <v>2.2107925E7</v>
      </c>
      <c r="K813" t="str">
        <f t="shared" si="17"/>
        <v>High Price</v>
      </c>
      <c r="L813" t="str">
        <f t="shared" si="18"/>
        <v>Medium</v>
      </c>
      <c r="M813">
        <f t="shared" si="19"/>
        <v>14878.5</v>
      </c>
    </row>
    <row r="814" spans="8:8" ht="16.5" customHeight="1">
      <c r="A814" t="s">
        <v>1627</v>
      </c>
      <c r="B814" t="s">
        <v>1628</v>
      </c>
      <c r="C814" t="s">
        <v>1206</v>
      </c>
      <c r="D814" t="str">
        <f t="shared" si="15"/>
        <v>OfficeProducts</v>
      </c>
      <c r="E814" s="5">
        <v>252.0</v>
      </c>
      <c r="F814" s="5">
        <v>315.0</v>
      </c>
      <c r="G814" s="6">
        <v>0.2</v>
      </c>
      <c r="H814" s="7">
        <v>4.5</v>
      </c>
      <c r="I814" s="8">
        <v>3785.0</v>
      </c>
      <c r="J814" s="9">
        <f t="shared" si="16"/>
        <v>1192275.0</v>
      </c>
      <c r="K814" t="str">
        <f t="shared" si="17"/>
        <v>Low Price</v>
      </c>
      <c r="L814" t="str">
        <f t="shared" si="18"/>
        <v>High</v>
      </c>
      <c r="M814">
        <f t="shared" si="19"/>
        <v>17032.5</v>
      </c>
    </row>
    <row r="815" spans="8:8" ht="16.5" customHeight="1">
      <c r="A815" t="s">
        <v>1629</v>
      </c>
      <c r="B815" t="s">
        <v>1630</v>
      </c>
      <c r="C815" t="s">
        <v>881</v>
      </c>
      <c r="D815" t="str">
        <f t="shared" si="15"/>
        <v>Home&amp;Kitchen</v>
      </c>
      <c r="E815" s="5">
        <v>2976.0</v>
      </c>
      <c r="F815" s="5">
        <v>3945.0</v>
      </c>
      <c r="G815" s="6">
        <v>0.25</v>
      </c>
      <c r="H815" s="7">
        <v>4.2</v>
      </c>
      <c r="I815" s="8">
        <v>3740.0</v>
      </c>
      <c r="J815" s="9">
        <f t="shared" si="16"/>
        <v>1.47543E7</v>
      </c>
      <c r="K815" t="str">
        <f t="shared" si="17"/>
        <v>Mid Price</v>
      </c>
      <c r="L815" t="str">
        <f t="shared" si="18"/>
        <v>High</v>
      </c>
      <c r="M815">
        <f t="shared" si="19"/>
        <v>15708.0</v>
      </c>
    </row>
    <row r="816" spans="8:8" ht="16.5" customHeight="1">
      <c r="A816" t="s">
        <v>1631</v>
      </c>
      <c r="B816" t="s">
        <v>1632</v>
      </c>
      <c r="C816" t="s">
        <v>264</v>
      </c>
      <c r="D816" t="str">
        <f t="shared" si="15"/>
        <v>Home&amp;Kitchen</v>
      </c>
      <c r="E816" s="5">
        <v>379.0</v>
      </c>
      <c r="F816" s="5">
        <v>389.0</v>
      </c>
      <c r="G816" s="6">
        <v>0.03</v>
      </c>
      <c r="H816" s="7">
        <v>4.2</v>
      </c>
      <c r="I816" s="8">
        <v>3739.0</v>
      </c>
      <c r="J816" s="9">
        <f t="shared" si="16"/>
        <v>1454471.0</v>
      </c>
      <c r="K816" t="str">
        <f t="shared" si="17"/>
        <v>Low Price</v>
      </c>
      <c r="L816" t="str">
        <f t="shared" si="18"/>
        <v>High</v>
      </c>
      <c r="M816">
        <f t="shared" si="19"/>
        <v>15703.800000000001</v>
      </c>
    </row>
    <row r="817" spans="8:8" ht="16.5" customHeight="1">
      <c r="A817" t="s">
        <v>1633</v>
      </c>
      <c r="B817" t="s">
        <v>1634</v>
      </c>
      <c r="C817" t="s">
        <v>1048</v>
      </c>
      <c r="D817" t="str">
        <f t="shared" si="15"/>
        <v>Home&amp;Kitchen</v>
      </c>
      <c r="E817" s="5">
        <v>177.0</v>
      </c>
      <c r="F817" s="5">
        <v>199.0</v>
      </c>
      <c r="G817" s="6">
        <v>0.11</v>
      </c>
      <c r="H817" s="7">
        <v>4.1</v>
      </c>
      <c r="I817" s="8">
        <v>3688.0</v>
      </c>
      <c r="J817" s="9">
        <f t="shared" si="16"/>
        <v>733912.0</v>
      </c>
      <c r="K817" t="str">
        <f t="shared" si="17"/>
        <v>Low Price</v>
      </c>
      <c r="L817" t="str">
        <f t="shared" si="18"/>
        <v>High</v>
      </c>
      <c r="M817">
        <f t="shared" si="19"/>
        <v>15120.8</v>
      </c>
    </row>
    <row r="818" spans="8:8" ht="16.5" customHeight="1">
      <c r="A818" t="s">
        <v>1635</v>
      </c>
      <c r="B818" t="s">
        <v>1636</v>
      </c>
      <c r="C818" t="s">
        <v>1568</v>
      </c>
      <c r="D818" t="str">
        <f t="shared" si="15"/>
        <v>OfficeProducts</v>
      </c>
      <c r="E818" s="5">
        <v>272.0</v>
      </c>
      <c r="F818" s="5">
        <v>320.0</v>
      </c>
      <c r="G818" s="6">
        <v>0.15</v>
      </c>
      <c r="H818" s="7">
        <v>4.0</v>
      </c>
      <c r="I818" s="8">
        <v>3686.0</v>
      </c>
      <c r="J818" s="9">
        <f t="shared" si="16"/>
        <v>1179520.0</v>
      </c>
      <c r="K818" t="str">
        <f t="shared" si="17"/>
        <v>Low Price</v>
      </c>
      <c r="L818" t="str">
        <f t="shared" si="18"/>
        <v>High</v>
      </c>
      <c r="M818">
        <f t="shared" si="19"/>
        <v>14744.0</v>
      </c>
    </row>
    <row r="819" spans="8:8" ht="16.5" customHeight="1">
      <c r="A819" t="s">
        <v>1637</v>
      </c>
      <c r="B819" t="s">
        <v>1638</v>
      </c>
      <c r="C819" t="s">
        <v>15</v>
      </c>
      <c r="D819" t="str">
        <f t="shared" si="15"/>
        <v>Electronics</v>
      </c>
      <c r="E819" s="5">
        <v>999.0</v>
      </c>
      <c r="F819" s="5">
        <v>2399.0</v>
      </c>
      <c r="G819" s="6">
        <v>0.58</v>
      </c>
      <c r="H819" s="7">
        <v>4.6</v>
      </c>
      <c r="I819" s="8">
        <v>3664.0</v>
      </c>
      <c r="J819" s="9">
        <f t="shared" si="16"/>
        <v>8789936.0</v>
      </c>
      <c r="K819" t="str">
        <f t="shared" si="17"/>
        <v>Mid Price</v>
      </c>
      <c r="L819" t="str">
        <f t="shared" si="18"/>
        <v>High</v>
      </c>
      <c r="M819">
        <f t="shared" si="19"/>
        <v>16854.399999999998</v>
      </c>
    </row>
    <row r="820" spans="8:8" ht="16.5" customHeight="1">
      <c r="A820" t="s">
        <v>1639</v>
      </c>
      <c r="B820" t="s">
        <v>1640</v>
      </c>
      <c r="C820" t="s">
        <v>1641</v>
      </c>
      <c r="D820" t="str">
        <f t="shared" si="15"/>
        <v>Health&amp;PersonalCare</v>
      </c>
      <c r="E820" s="5">
        <v>899.0</v>
      </c>
      <c r="F820" s="5">
        <v>1900.0</v>
      </c>
      <c r="G820" s="6">
        <v>0.53</v>
      </c>
      <c r="H820" s="7">
        <v>4.0</v>
      </c>
      <c r="I820" s="8">
        <v>3663.0</v>
      </c>
      <c r="J820" s="9">
        <f t="shared" si="16"/>
        <v>6959700.0</v>
      </c>
      <c r="K820" t="str">
        <f t="shared" si="17"/>
        <v>Mid Price</v>
      </c>
      <c r="L820" t="str">
        <f t="shared" si="18"/>
        <v>High</v>
      </c>
      <c r="M820">
        <f t="shared" si="19"/>
        <v>14652.0</v>
      </c>
    </row>
    <row r="821" spans="8:8" ht="16.5" customHeight="1">
      <c r="A821" t="s">
        <v>1642</v>
      </c>
      <c r="B821" t="s">
        <v>1643</v>
      </c>
      <c r="C821" t="s">
        <v>938</v>
      </c>
      <c r="D821" t="str">
        <f t="shared" si="15"/>
        <v>Computers&amp;Accessories</v>
      </c>
      <c r="E821" s="5">
        <v>8349.0</v>
      </c>
      <c r="F821" s="5">
        <v>9625.0</v>
      </c>
      <c r="G821" s="6">
        <v>0.13</v>
      </c>
      <c r="H821" s="7">
        <v>3.8</v>
      </c>
      <c r="I821" s="8">
        <v>3652.0</v>
      </c>
      <c r="J821" s="9">
        <f t="shared" si="16"/>
        <v>3.51505E7</v>
      </c>
      <c r="K821" t="str">
        <f t="shared" si="17"/>
        <v>High Price</v>
      </c>
      <c r="L821" t="str">
        <f t="shared" si="18"/>
        <v>Medium</v>
      </c>
      <c r="M821">
        <f t="shared" si="19"/>
        <v>13877.599999999999</v>
      </c>
    </row>
    <row r="822" spans="8:8" ht="16.5" customHeight="1">
      <c r="A822" t="s">
        <v>1644</v>
      </c>
      <c r="B822" t="s">
        <v>1645</v>
      </c>
      <c r="C822" t="s">
        <v>254</v>
      </c>
      <c r="D822" t="str">
        <f t="shared" si="15"/>
        <v>Electronics</v>
      </c>
      <c r="E822" s="5">
        <v>489.0</v>
      </c>
      <c r="F822" s="5">
        <v>1999.0</v>
      </c>
      <c r="G822" s="6">
        <v>0.76</v>
      </c>
      <c r="H822" s="7">
        <v>4.0</v>
      </c>
      <c r="I822" s="8">
        <v>3626.0</v>
      </c>
      <c r="J822" s="9">
        <f t="shared" si="16"/>
        <v>7248374.0</v>
      </c>
      <c r="K822" t="str">
        <f t="shared" si="17"/>
        <v>Mid Price</v>
      </c>
      <c r="L822" t="str">
        <f t="shared" si="18"/>
        <v>High</v>
      </c>
      <c r="M822">
        <f t="shared" si="19"/>
        <v>14504.0</v>
      </c>
    </row>
    <row r="823" spans="8:8" ht="16.5" customHeight="1">
      <c r="A823" t="s">
        <v>1646</v>
      </c>
      <c r="B823" t="s">
        <v>1647</v>
      </c>
      <c r="C823" t="s">
        <v>130</v>
      </c>
      <c r="D823" t="str">
        <f t="shared" si="15"/>
        <v>Electronics</v>
      </c>
      <c r="E823" s="5">
        <v>2490.0</v>
      </c>
      <c r="F823" s="5">
        <v>3990.0</v>
      </c>
      <c r="G823" s="6">
        <v>0.38</v>
      </c>
      <c r="H823" s="7">
        <v>4.1</v>
      </c>
      <c r="I823" s="8">
        <v>3606.0</v>
      </c>
      <c r="J823" s="9">
        <f t="shared" si="16"/>
        <v>1.438794E7</v>
      </c>
      <c r="K823" t="str">
        <f t="shared" si="17"/>
        <v>Mid Price</v>
      </c>
      <c r="L823" t="str">
        <f t="shared" si="18"/>
        <v>High</v>
      </c>
      <c r="M823">
        <f t="shared" si="19"/>
        <v>14784.599999999999</v>
      </c>
    </row>
    <row r="824" spans="8:8" ht="16.5" customHeight="1">
      <c r="A824" t="s">
        <v>1648</v>
      </c>
      <c r="B824" t="s">
        <v>1649</v>
      </c>
      <c r="C824" t="s">
        <v>257</v>
      </c>
      <c r="D824" t="str">
        <f t="shared" si="15"/>
        <v>Electronics</v>
      </c>
      <c r="E824" s="5">
        <v>37999.0</v>
      </c>
      <c r="F824" s="5">
        <v>65000.0</v>
      </c>
      <c r="G824" s="6">
        <v>0.42</v>
      </c>
      <c r="H824" s="7">
        <v>4.3</v>
      </c>
      <c r="I824" s="8">
        <v>3587.0</v>
      </c>
      <c r="J824" s="9">
        <f t="shared" si="16"/>
        <v>2.33155E8</v>
      </c>
      <c r="K824" t="str">
        <f t="shared" si="17"/>
        <v>Luxury Price</v>
      </c>
      <c r="L824" t="str">
        <f t="shared" si="18"/>
        <v>High</v>
      </c>
      <c r="M824">
        <f t="shared" si="19"/>
        <v>15424.099999999999</v>
      </c>
    </row>
    <row r="825" spans="8:8" ht="16.5" customHeight="1">
      <c r="A825" t="s">
        <v>1650</v>
      </c>
      <c r="B825" t="s">
        <v>1651</v>
      </c>
      <c r="C825" t="s">
        <v>257</v>
      </c>
      <c r="D825" t="str">
        <f t="shared" si="15"/>
        <v>Electronics</v>
      </c>
      <c r="E825" s="5">
        <v>54990.0</v>
      </c>
      <c r="F825" s="5">
        <v>85000.0</v>
      </c>
      <c r="G825" s="6">
        <v>0.35</v>
      </c>
      <c r="H825" s="7">
        <v>4.3</v>
      </c>
      <c r="I825" s="8">
        <v>3587.0</v>
      </c>
      <c r="J825" s="9">
        <f t="shared" si="16"/>
        <v>3.04895E8</v>
      </c>
      <c r="K825" t="str">
        <f t="shared" si="17"/>
        <v>Luxury Price</v>
      </c>
      <c r="L825" t="str">
        <f t="shared" si="18"/>
        <v>High</v>
      </c>
      <c r="M825">
        <f t="shared" si="19"/>
        <v>15424.099999999999</v>
      </c>
    </row>
    <row r="826" spans="8:8" ht="16.5" customHeight="1">
      <c r="A826" t="s">
        <v>1652</v>
      </c>
      <c r="B826" t="s">
        <v>1653</v>
      </c>
      <c r="C826" t="s">
        <v>227</v>
      </c>
      <c r="D826" t="str">
        <f t="shared" si="15"/>
        <v>Home&amp;Kitchen</v>
      </c>
      <c r="E826" s="5">
        <v>5365.0</v>
      </c>
      <c r="F826" s="5">
        <v>7445.0</v>
      </c>
      <c r="G826" s="6">
        <v>0.28</v>
      </c>
      <c r="H826" s="7">
        <v>3.9</v>
      </c>
      <c r="I826" s="8">
        <v>3584.0</v>
      </c>
      <c r="J826" s="9">
        <f t="shared" si="16"/>
        <v>2.668288E7</v>
      </c>
      <c r="K826" t="str">
        <f t="shared" si="17"/>
        <v>High Price</v>
      </c>
      <c r="L826" t="str">
        <f t="shared" si="18"/>
        <v>Medium</v>
      </c>
      <c r="M826">
        <f t="shared" si="19"/>
        <v>13977.6</v>
      </c>
    </row>
    <row r="827" spans="8:8" ht="16.5" customHeight="1">
      <c r="A827" t="s">
        <v>1654</v>
      </c>
      <c r="B827" t="s">
        <v>1655</v>
      </c>
      <c r="C827" t="s">
        <v>1490</v>
      </c>
      <c r="D827" t="str">
        <f t="shared" si="15"/>
        <v>Home&amp;Kitchen</v>
      </c>
      <c r="E827" s="5">
        <v>455.0</v>
      </c>
      <c r="F827" s="5">
        <v>999.0</v>
      </c>
      <c r="G827" s="6">
        <v>0.54</v>
      </c>
      <c r="H827" s="7">
        <v>4.1</v>
      </c>
      <c r="I827" s="8">
        <v>3578.0</v>
      </c>
      <c r="J827" s="9">
        <f t="shared" si="16"/>
        <v>3574422.0</v>
      </c>
      <c r="K827" t="str">
        <f t="shared" si="17"/>
        <v>Mid Price</v>
      </c>
      <c r="L827" t="str">
        <f t="shared" si="18"/>
        <v>High</v>
      </c>
      <c r="M827">
        <f t="shared" si="19"/>
        <v>14669.8</v>
      </c>
    </row>
    <row r="828" spans="8:8" ht="16.5" customHeight="1">
      <c r="A828" t="s">
        <v>1656</v>
      </c>
      <c r="B828" t="s">
        <v>1657</v>
      </c>
      <c r="C828" t="s">
        <v>416</v>
      </c>
      <c r="D828" t="str">
        <f t="shared" si="15"/>
        <v>Electronics</v>
      </c>
      <c r="E828" s="5">
        <v>1089.0</v>
      </c>
      <c r="F828" s="5">
        <v>1600.0</v>
      </c>
      <c r="G828" s="6">
        <v>0.32</v>
      </c>
      <c r="H828" s="7">
        <v>4.0</v>
      </c>
      <c r="I828" s="8">
        <v>3565.0</v>
      </c>
      <c r="J828" s="9">
        <f t="shared" si="16"/>
        <v>5704000.0</v>
      </c>
      <c r="K828" t="str">
        <f t="shared" si="17"/>
        <v>Mid Price</v>
      </c>
      <c r="L828" t="str">
        <f t="shared" si="18"/>
        <v>High</v>
      </c>
      <c r="M828">
        <f t="shared" si="19"/>
        <v>14260.0</v>
      </c>
    </row>
    <row r="829" spans="8:8" ht="16.5" customHeight="1">
      <c r="A829" t="s">
        <v>1658</v>
      </c>
      <c r="B829" t="s">
        <v>1659</v>
      </c>
      <c r="C829" t="s">
        <v>1041</v>
      </c>
      <c r="D829" t="str">
        <f t="shared" si="15"/>
        <v>Home&amp;Kitchen</v>
      </c>
      <c r="E829" s="5">
        <v>6236.0</v>
      </c>
      <c r="F829" s="5">
        <v>9999.0</v>
      </c>
      <c r="G829" s="6">
        <v>0.38</v>
      </c>
      <c r="H829" s="7">
        <v>4.1</v>
      </c>
      <c r="I829" s="8">
        <v>3552.0</v>
      </c>
      <c r="J829" s="9">
        <f t="shared" si="16"/>
        <v>3.5516448E7</v>
      </c>
      <c r="K829" t="str">
        <f t="shared" si="17"/>
        <v>High Price</v>
      </c>
      <c r="L829" t="str">
        <f t="shared" si="18"/>
        <v>High</v>
      </c>
      <c r="M829">
        <f t="shared" si="19"/>
        <v>14563.199999999999</v>
      </c>
    </row>
    <row r="830" spans="8:8" ht="16.5" customHeight="1">
      <c r="A830" t="s">
        <v>1660</v>
      </c>
      <c r="B830" t="s">
        <v>1661</v>
      </c>
      <c r="C830" t="s">
        <v>1490</v>
      </c>
      <c r="D830" t="str">
        <f t="shared" si="15"/>
        <v>Home&amp;Kitchen</v>
      </c>
      <c r="E830" s="5">
        <v>1490.0</v>
      </c>
      <c r="F830" s="5">
        <v>1695.0</v>
      </c>
      <c r="G830" s="6">
        <v>0.12</v>
      </c>
      <c r="H830" s="7">
        <v>4.4</v>
      </c>
      <c r="I830" s="8">
        <v>3543.0</v>
      </c>
      <c r="J830" s="9">
        <f t="shared" si="16"/>
        <v>6005385.0</v>
      </c>
      <c r="K830" t="str">
        <f t="shared" si="17"/>
        <v>Mid Price</v>
      </c>
      <c r="L830" t="str">
        <f t="shared" si="18"/>
        <v>High</v>
      </c>
      <c r="M830">
        <f t="shared" si="19"/>
        <v>15589.2</v>
      </c>
    </row>
    <row r="831" spans="8:8" ht="16.5" customHeight="1">
      <c r="A831" t="s">
        <v>1662</v>
      </c>
      <c r="B831" t="s">
        <v>1663</v>
      </c>
      <c r="C831" t="s">
        <v>1664</v>
      </c>
      <c r="D831" t="str">
        <f t="shared" si="15"/>
        <v>OfficeProducts</v>
      </c>
      <c r="E831" s="5">
        <v>1399.0</v>
      </c>
      <c r="F831" s="5">
        <v>2999.0</v>
      </c>
      <c r="G831" s="6">
        <v>0.53</v>
      </c>
      <c r="H831" s="7">
        <v>4.3</v>
      </c>
      <c r="I831" s="8">
        <v>3530.0</v>
      </c>
      <c r="J831" s="9">
        <f t="shared" si="16"/>
        <v>1.058647E7</v>
      </c>
      <c r="K831" t="str">
        <f t="shared" si="17"/>
        <v>Mid Price</v>
      </c>
      <c r="L831" t="str">
        <f t="shared" si="18"/>
        <v>High</v>
      </c>
      <c r="M831">
        <f t="shared" si="19"/>
        <v>15179.0</v>
      </c>
    </row>
    <row r="832" spans="8:8" ht="16.5" customHeight="1">
      <c r="A832" t="s">
        <v>1665</v>
      </c>
      <c r="B832" t="s">
        <v>1666</v>
      </c>
      <c r="C832" t="s">
        <v>1667</v>
      </c>
      <c r="D832" t="str">
        <f t="shared" si="15"/>
        <v>Home&amp;Kitchen</v>
      </c>
      <c r="E832" s="5">
        <v>499.0</v>
      </c>
      <c r="F832" s="5">
        <v>2199.0</v>
      </c>
      <c r="G832" s="6">
        <v>0.77</v>
      </c>
      <c r="H832" s="7">
        <v>3.1</v>
      </c>
      <c r="I832" s="8">
        <v>3527.0</v>
      </c>
      <c r="J832" s="9">
        <f t="shared" si="16"/>
        <v>7755873.0</v>
      </c>
      <c r="K832" t="str">
        <f t="shared" si="17"/>
        <v>Mid Price</v>
      </c>
      <c r="L832" t="str">
        <f t="shared" si="18"/>
        <v>Medium</v>
      </c>
      <c r="M832">
        <f t="shared" si="19"/>
        <v>10933.7</v>
      </c>
    </row>
    <row r="833" spans="8:8" ht="16.5" customHeight="1">
      <c r="A833" t="s">
        <v>1668</v>
      </c>
      <c r="B833" t="s">
        <v>1669</v>
      </c>
      <c r="C833" t="s">
        <v>1670</v>
      </c>
      <c r="D833" t="str">
        <f t="shared" si="15"/>
        <v>Home&amp;Kitchen</v>
      </c>
      <c r="E833" s="5">
        <v>699.0</v>
      </c>
      <c r="F833" s="5">
        <v>1690.0</v>
      </c>
      <c r="G833" s="6">
        <v>0.59</v>
      </c>
      <c r="H833" s="7">
        <v>4.1</v>
      </c>
      <c r="I833" s="8">
        <v>3524.0</v>
      </c>
      <c r="J833" s="9">
        <f t="shared" si="16"/>
        <v>5955560.0</v>
      </c>
      <c r="K833" t="str">
        <f t="shared" si="17"/>
        <v>Mid Price</v>
      </c>
      <c r="L833" t="str">
        <f t="shared" si="18"/>
        <v>High</v>
      </c>
      <c r="M833">
        <f t="shared" si="19"/>
        <v>14448.4</v>
      </c>
    </row>
    <row r="834" spans="8:8" ht="16.5" customHeight="1">
      <c r="A834" t="s">
        <v>1671</v>
      </c>
      <c r="B834" t="s">
        <v>1672</v>
      </c>
      <c r="C834" t="s">
        <v>257</v>
      </c>
      <c r="D834" t="str">
        <f t="shared" si="15"/>
        <v>Electronics</v>
      </c>
      <c r="E834" s="5">
        <v>24499.0</v>
      </c>
      <c r="F834" s="5">
        <v>50000.0</v>
      </c>
      <c r="G834" s="6">
        <v>0.51</v>
      </c>
      <c r="H834" s="7">
        <v>3.9</v>
      </c>
      <c r="I834" s="8">
        <v>3518.0</v>
      </c>
      <c r="J834" s="9">
        <f t="shared" si="16"/>
        <v>1.759E8</v>
      </c>
      <c r="K834" t="str">
        <f t="shared" si="17"/>
        <v>Luxury Price</v>
      </c>
      <c r="L834" t="str">
        <f t="shared" si="18"/>
        <v>Medium</v>
      </c>
      <c r="M834">
        <f t="shared" si="19"/>
        <v>13720.199999999999</v>
      </c>
    </row>
    <row r="835" spans="8:8" ht="16.5" customHeight="1">
      <c r="A835" t="s">
        <v>1673</v>
      </c>
      <c r="B835" t="s">
        <v>1674</v>
      </c>
      <c r="C835" t="s">
        <v>22</v>
      </c>
      <c r="D835" t="str">
        <f t="shared" si="15"/>
        <v>Electronics</v>
      </c>
      <c r="E835" s="5">
        <v>1799.0</v>
      </c>
      <c r="F835" s="5">
        <v>3999.0</v>
      </c>
      <c r="G835" s="6">
        <v>0.55</v>
      </c>
      <c r="H835" s="7">
        <v>3.9</v>
      </c>
      <c r="I835" s="8">
        <v>3517.0</v>
      </c>
      <c r="J835" s="9">
        <f t="shared" si="16"/>
        <v>1.4064483E7</v>
      </c>
      <c r="K835" t="str">
        <f t="shared" si="17"/>
        <v>Mid Price</v>
      </c>
      <c r="L835" t="str">
        <f t="shared" si="18"/>
        <v>Medium</v>
      </c>
      <c r="M835">
        <f t="shared" si="19"/>
        <v>13716.3</v>
      </c>
    </row>
    <row r="836" spans="8:8" ht="16.5" customHeight="1">
      <c r="A836" t="s">
        <v>1675</v>
      </c>
      <c r="B836" t="s">
        <v>1676</v>
      </c>
      <c r="C836" t="s">
        <v>580</v>
      </c>
      <c r="D836" t="str">
        <f t="shared" si="15"/>
        <v>Electronics</v>
      </c>
      <c r="E836" s="5">
        <v>329.0</v>
      </c>
      <c r="F836" s="5">
        <v>999.0</v>
      </c>
      <c r="G836" s="6">
        <v>0.67</v>
      </c>
      <c r="H836" s="7">
        <v>4.2</v>
      </c>
      <c r="I836" s="8">
        <v>3492.0</v>
      </c>
      <c r="J836" s="9">
        <f t="shared" si="16"/>
        <v>3488508.0</v>
      </c>
      <c r="K836" t="str">
        <f t="shared" si="17"/>
        <v>Mid Price</v>
      </c>
      <c r="L836" t="str">
        <f t="shared" si="18"/>
        <v>High</v>
      </c>
      <c r="M836">
        <f t="shared" si="19"/>
        <v>14666.400000000001</v>
      </c>
    </row>
    <row r="837" spans="8:8" ht="16.5" customHeight="1">
      <c r="A837" t="s">
        <v>1677</v>
      </c>
      <c r="B837" t="s">
        <v>1678</v>
      </c>
      <c r="C837" t="s">
        <v>204</v>
      </c>
      <c r="D837" t="str">
        <f t="shared" si="15"/>
        <v>Computers&amp;Accessories</v>
      </c>
      <c r="E837" s="5">
        <v>579.0</v>
      </c>
      <c r="F837" s="5">
        <v>1090.0</v>
      </c>
      <c r="G837" s="6">
        <v>0.47</v>
      </c>
      <c r="H837" s="7">
        <v>4.4</v>
      </c>
      <c r="I837" s="8">
        <v>3482.0</v>
      </c>
      <c r="J837" s="9">
        <f t="shared" si="16"/>
        <v>3795380.0</v>
      </c>
      <c r="K837" t="str">
        <f t="shared" si="17"/>
        <v>Mid Price</v>
      </c>
      <c r="L837" t="str">
        <f t="shared" si="18"/>
        <v>High</v>
      </c>
      <c r="M837">
        <f t="shared" si="19"/>
        <v>15320.800000000001</v>
      </c>
    </row>
    <row r="838" spans="8:8" ht="16.5" customHeight="1">
      <c r="A838" t="s">
        <v>1679</v>
      </c>
      <c r="B838" t="s">
        <v>1680</v>
      </c>
      <c r="C838" t="s">
        <v>22</v>
      </c>
      <c r="D838" t="str">
        <f t="shared" si="15"/>
        <v>Electronics</v>
      </c>
      <c r="E838" s="5">
        <v>399.0</v>
      </c>
      <c r="F838" s="5">
        <v>699.0</v>
      </c>
      <c r="G838" s="6">
        <v>0.43</v>
      </c>
      <c r="H838" s="7">
        <v>3.4</v>
      </c>
      <c r="I838" s="8">
        <v>3454.0</v>
      </c>
      <c r="J838" s="9">
        <f t="shared" si="16"/>
        <v>2414346.0</v>
      </c>
      <c r="K838" t="str">
        <f t="shared" si="17"/>
        <v>Mid Price</v>
      </c>
      <c r="L838" t="str">
        <f t="shared" si="18"/>
        <v>Medium</v>
      </c>
      <c r="M838">
        <f t="shared" si="19"/>
        <v>11743.6</v>
      </c>
    </row>
    <row r="839" spans="8:8" ht="16.5" customHeight="1">
      <c r="A839" t="s">
        <v>1681</v>
      </c>
      <c r="B839" t="s">
        <v>1682</v>
      </c>
      <c r="C839" t="s">
        <v>204</v>
      </c>
      <c r="D839" t="str">
        <f t="shared" si="15"/>
        <v>Computers&amp;Accessories</v>
      </c>
      <c r="E839" s="5">
        <v>328.0</v>
      </c>
      <c r="F839" s="5">
        <v>399.0</v>
      </c>
      <c r="G839" s="6">
        <v>0.18</v>
      </c>
      <c r="H839" s="7">
        <v>4.1</v>
      </c>
      <c r="I839" s="8">
        <v>3441.0</v>
      </c>
      <c r="J839" s="9">
        <f t="shared" si="16"/>
        <v>1372959.0</v>
      </c>
      <c r="K839" t="str">
        <f t="shared" si="17"/>
        <v>Low Price</v>
      </c>
      <c r="L839" t="str">
        <f t="shared" si="18"/>
        <v>High</v>
      </c>
      <c r="M839">
        <f t="shared" si="19"/>
        <v>14108.099999999999</v>
      </c>
    </row>
    <row r="840" spans="8:8" ht="16.5" customHeight="1">
      <c r="A840" t="s">
        <v>1683</v>
      </c>
      <c r="B840" t="s">
        <v>1684</v>
      </c>
      <c r="C840" t="s">
        <v>22</v>
      </c>
      <c r="D840" t="str">
        <f t="shared" si="15"/>
        <v>Electronics</v>
      </c>
      <c r="E840" s="5">
        <v>999.0</v>
      </c>
      <c r="F840" s="5">
        <v>4499.0</v>
      </c>
      <c r="G840" s="6">
        <v>0.78</v>
      </c>
      <c r="H840" s="7">
        <v>3.8</v>
      </c>
      <c r="I840" s="8">
        <v>3390.0</v>
      </c>
      <c r="J840" s="9">
        <f t="shared" si="16"/>
        <v>1.525161E7</v>
      </c>
      <c r="K840" t="str">
        <f t="shared" si="17"/>
        <v>Mid Price</v>
      </c>
      <c r="L840" t="str">
        <f t="shared" si="18"/>
        <v>Medium</v>
      </c>
      <c r="M840">
        <f t="shared" si="19"/>
        <v>12882.0</v>
      </c>
    </row>
    <row r="841" spans="8:8" ht="16.5" customHeight="1">
      <c r="A841" t="s">
        <v>1685</v>
      </c>
      <c r="B841" t="s">
        <v>1686</v>
      </c>
      <c r="C841" t="s">
        <v>817</v>
      </c>
      <c r="D841" t="str">
        <f t="shared" si="15"/>
        <v>Electronics</v>
      </c>
      <c r="E841" s="5">
        <v>399.0</v>
      </c>
      <c r="F841" s="5">
        <v>1999.0</v>
      </c>
      <c r="G841" s="6">
        <v>0.8</v>
      </c>
      <c r="H841" s="7">
        <v>4.0</v>
      </c>
      <c r="I841" s="8">
        <v>3382.0</v>
      </c>
      <c r="J841" s="9">
        <f t="shared" si="16"/>
        <v>6760618.0</v>
      </c>
      <c r="K841" t="str">
        <f t="shared" si="17"/>
        <v>Mid Price</v>
      </c>
      <c r="L841" t="str">
        <f t="shared" si="18"/>
        <v>High</v>
      </c>
      <c r="M841">
        <f t="shared" si="19"/>
        <v>13528.0</v>
      </c>
    </row>
    <row r="842" spans="8:8" ht="16.5" customHeight="1">
      <c r="A842" t="s">
        <v>1685</v>
      </c>
      <c r="B842" t="s">
        <v>1686</v>
      </c>
      <c r="C842" t="s">
        <v>817</v>
      </c>
      <c r="D842" t="str">
        <f t="shared" si="15"/>
        <v>Electronics</v>
      </c>
      <c r="E842" s="5">
        <v>399.0</v>
      </c>
      <c r="F842" s="5">
        <v>1999.0</v>
      </c>
      <c r="G842" s="6">
        <v>0.8</v>
      </c>
      <c r="H842" s="7">
        <v>4.0</v>
      </c>
      <c r="I842" s="8">
        <v>3382.0</v>
      </c>
      <c r="J842" s="9">
        <f t="shared" si="16"/>
        <v>6760618.0</v>
      </c>
      <c r="K842" t="str">
        <f t="shared" si="17"/>
        <v>Mid Price</v>
      </c>
      <c r="L842" t="str">
        <f t="shared" si="18"/>
        <v>High</v>
      </c>
      <c r="M842">
        <f t="shared" si="19"/>
        <v>13528.0</v>
      </c>
    </row>
    <row r="843" spans="8:8" ht="16.5" customHeight="1">
      <c r="A843" t="s">
        <v>1687</v>
      </c>
      <c r="B843" t="s">
        <v>1688</v>
      </c>
      <c r="C843" t="s">
        <v>1689</v>
      </c>
      <c r="D843" t="str">
        <f t="shared" si="15"/>
        <v>Electronics</v>
      </c>
      <c r="E843" s="5">
        <v>499.0</v>
      </c>
      <c r="F843" s="5">
        <v>1999.0</v>
      </c>
      <c r="G843" s="6">
        <v>0.75</v>
      </c>
      <c r="H843" s="7">
        <v>3.7</v>
      </c>
      <c r="I843" s="8">
        <v>3369.0</v>
      </c>
      <c r="J843" s="9">
        <f t="shared" si="16"/>
        <v>6734631.0</v>
      </c>
      <c r="K843" t="str">
        <f t="shared" si="17"/>
        <v>Mid Price</v>
      </c>
      <c r="L843" t="str">
        <f t="shared" si="18"/>
        <v>Medium</v>
      </c>
      <c r="M843">
        <f t="shared" si="19"/>
        <v>12465.300000000001</v>
      </c>
    </row>
    <row r="844" spans="8:8" ht="16.5" customHeight="1">
      <c r="A844" t="s">
        <v>1690</v>
      </c>
      <c r="B844" t="s">
        <v>1691</v>
      </c>
      <c r="C844" t="s">
        <v>324</v>
      </c>
      <c r="D844" t="str">
        <f t="shared" si="15"/>
        <v>Home&amp;Kitchen</v>
      </c>
      <c r="E844" s="5">
        <v>653.0</v>
      </c>
      <c r="F844" s="5">
        <v>1020.0</v>
      </c>
      <c r="G844" s="6">
        <v>0.36</v>
      </c>
      <c r="H844" s="7">
        <v>4.1</v>
      </c>
      <c r="I844" s="8">
        <v>3366.0</v>
      </c>
      <c r="J844" s="9">
        <f t="shared" si="16"/>
        <v>3433320.0</v>
      </c>
      <c r="K844" t="str">
        <f t="shared" si="17"/>
        <v>Mid Price</v>
      </c>
      <c r="L844" t="str">
        <f t="shared" si="18"/>
        <v>High</v>
      </c>
      <c r="M844">
        <f t="shared" si="19"/>
        <v>13800.599999999999</v>
      </c>
    </row>
    <row r="845" spans="8:8" ht="16.5" customHeight="1">
      <c r="A845" t="s">
        <v>1692</v>
      </c>
      <c r="B845" t="s">
        <v>1693</v>
      </c>
      <c r="C845" t="s">
        <v>867</v>
      </c>
      <c r="D845" t="str">
        <f t="shared" si="15"/>
        <v>Computers&amp;Accessories</v>
      </c>
      <c r="E845" s="5">
        <v>39.0</v>
      </c>
      <c r="F845" s="5">
        <v>39.0</v>
      </c>
      <c r="G845" s="6">
        <v>0.0</v>
      </c>
      <c r="H845" s="7">
        <v>3.8</v>
      </c>
      <c r="I845" s="8">
        <v>3344.0</v>
      </c>
      <c r="J845" s="9">
        <f t="shared" si="16"/>
        <v>130416.0</v>
      </c>
      <c r="K845" t="str">
        <f t="shared" si="17"/>
        <v>Low Price</v>
      </c>
      <c r="L845" t="str">
        <f t="shared" si="18"/>
        <v>Medium</v>
      </c>
      <c r="M845">
        <f t="shared" si="19"/>
        <v>12707.199999999999</v>
      </c>
    </row>
    <row r="846" spans="8:8" ht="16.5" customHeight="1">
      <c r="A846" t="s">
        <v>1694</v>
      </c>
      <c r="B846" t="s">
        <v>1695</v>
      </c>
      <c r="C846" t="s">
        <v>1247</v>
      </c>
      <c r="D846" t="str">
        <f t="shared" si="15"/>
        <v>Electronics</v>
      </c>
      <c r="E846" s="5">
        <v>917.0</v>
      </c>
      <c r="F846" s="5">
        <v>2299.0</v>
      </c>
      <c r="G846" s="6">
        <v>0.6</v>
      </c>
      <c r="H846" s="7">
        <v>4.2</v>
      </c>
      <c r="I846" s="8">
        <v>3300.0</v>
      </c>
      <c r="J846" s="9">
        <f t="shared" si="16"/>
        <v>7586700.0</v>
      </c>
      <c r="K846" t="str">
        <f t="shared" si="17"/>
        <v>Mid Price</v>
      </c>
      <c r="L846" t="str">
        <f t="shared" si="18"/>
        <v>High</v>
      </c>
      <c r="M846">
        <f t="shared" si="19"/>
        <v>13860.0</v>
      </c>
    </row>
    <row r="847" spans="8:8" ht="16.5" customHeight="1">
      <c r="A847" t="s">
        <v>1696</v>
      </c>
      <c r="B847" t="s">
        <v>1697</v>
      </c>
      <c r="C847" t="s">
        <v>1698</v>
      </c>
      <c r="D847" t="str">
        <f t="shared" si="15"/>
        <v>Electronics</v>
      </c>
      <c r="E847" s="5">
        <v>349.0</v>
      </c>
      <c r="F847" s="5">
        <v>1299.0</v>
      </c>
      <c r="G847" s="6">
        <v>0.73</v>
      </c>
      <c r="H847" s="7">
        <v>4.0</v>
      </c>
      <c r="I847" s="8">
        <v>3295.0</v>
      </c>
      <c r="J847" s="9">
        <f t="shared" si="16"/>
        <v>4280205.0</v>
      </c>
      <c r="K847" t="str">
        <f t="shared" si="17"/>
        <v>Mid Price</v>
      </c>
      <c r="L847" t="str">
        <f t="shared" si="18"/>
        <v>High</v>
      </c>
      <c r="M847">
        <f t="shared" si="19"/>
        <v>13180.0</v>
      </c>
    </row>
    <row r="848" spans="8:8" ht="16.5" customHeight="1">
      <c r="A848" t="s">
        <v>1699</v>
      </c>
      <c r="B848" t="s">
        <v>1700</v>
      </c>
      <c r="C848" t="s">
        <v>251</v>
      </c>
      <c r="D848" t="str">
        <f t="shared" si="15"/>
        <v>Home&amp;Kitchen</v>
      </c>
      <c r="E848" s="5">
        <v>645.0</v>
      </c>
      <c r="F848" s="5">
        <v>1100.0</v>
      </c>
      <c r="G848" s="6">
        <v>0.41</v>
      </c>
      <c r="H848" s="7">
        <v>4.0</v>
      </c>
      <c r="I848" s="8">
        <v>3271.0</v>
      </c>
      <c r="J848" s="9">
        <f t="shared" si="16"/>
        <v>3598100.0</v>
      </c>
      <c r="K848" t="str">
        <f t="shared" si="17"/>
        <v>Mid Price</v>
      </c>
      <c r="L848" t="str">
        <f t="shared" si="18"/>
        <v>High</v>
      </c>
      <c r="M848">
        <f t="shared" si="19"/>
        <v>13084.0</v>
      </c>
    </row>
    <row r="849" spans="8:8" ht="16.5" customHeight="1">
      <c r="A849" t="s">
        <v>1701</v>
      </c>
      <c r="B849" t="s">
        <v>1702</v>
      </c>
      <c r="C849" t="s">
        <v>1009</v>
      </c>
      <c r="D849" t="str">
        <f t="shared" si="15"/>
        <v>Home&amp;Kitchen</v>
      </c>
      <c r="E849" s="5">
        <v>825.0</v>
      </c>
      <c r="F849" s="5">
        <v>825.0</v>
      </c>
      <c r="G849" s="6">
        <v>0.0</v>
      </c>
      <c r="H849" s="7">
        <v>4.0</v>
      </c>
      <c r="I849" s="8">
        <v>3246.0</v>
      </c>
      <c r="J849" s="9">
        <f t="shared" si="16"/>
        <v>2677950.0</v>
      </c>
      <c r="K849" t="str">
        <f t="shared" si="17"/>
        <v>Mid Price</v>
      </c>
      <c r="L849" t="str">
        <f t="shared" si="18"/>
        <v>High</v>
      </c>
      <c r="M849">
        <f t="shared" si="19"/>
        <v>12984.0</v>
      </c>
    </row>
    <row r="850" spans="8:8" ht="16.5" customHeight="1">
      <c r="A850" t="s">
        <v>1703</v>
      </c>
      <c r="B850" t="s">
        <v>1704</v>
      </c>
      <c r="C850" t="s">
        <v>1041</v>
      </c>
      <c r="D850" t="str">
        <f t="shared" si="15"/>
        <v>Home&amp;Kitchen</v>
      </c>
      <c r="E850" s="5">
        <v>3199.0</v>
      </c>
      <c r="F850" s="5">
        <v>5999.0</v>
      </c>
      <c r="G850" s="6">
        <v>0.47</v>
      </c>
      <c r="H850" s="7">
        <v>4.0</v>
      </c>
      <c r="I850" s="8">
        <v>3242.0</v>
      </c>
      <c r="J850" s="9">
        <f t="shared" si="16"/>
        <v>1.9448758E7</v>
      </c>
      <c r="K850" t="str">
        <f t="shared" si="17"/>
        <v>High Price</v>
      </c>
      <c r="L850" t="str">
        <f t="shared" si="18"/>
        <v>High</v>
      </c>
      <c r="M850">
        <f t="shared" si="19"/>
        <v>12968.0</v>
      </c>
    </row>
    <row r="851" spans="8:8" ht="16.5" customHeight="1">
      <c r="A851" t="s">
        <v>1705</v>
      </c>
      <c r="B851" t="s">
        <v>1706</v>
      </c>
      <c r="C851" t="s">
        <v>1707</v>
      </c>
      <c r="D851" t="str">
        <f t="shared" si="15"/>
        <v>Electronics</v>
      </c>
      <c r="E851" s="5">
        <v>251.0</v>
      </c>
      <c r="F851" s="5">
        <v>999.0</v>
      </c>
      <c r="G851" s="6">
        <v>0.75</v>
      </c>
      <c r="H851" s="7">
        <v>3.7</v>
      </c>
      <c r="I851" s="8">
        <v>3234.0</v>
      </c>
      <c r="J851" s="9">
        <f t="shared" si="16"/>
        <v>3230766.0</v>
      </c>
      <c r="K851" t="str">
        <f t="shared" si="17"/>
        <v>Mid Price</v>
      </c>
      <c r="L851" t="str">
        <f t="shared" si="18"/>
        <v>Medium</v>
      </c>
      <c r="M851">
        <f t="shared" si="19"/>
        <v>11965.800000000001</v>
      </c>
    </row>
    <row r="852" spans="8:8" ht="16.5" customHeight="1">
      <c r="A852" t="s">
        <v>1708</v>
      </c>
      <c r="B852" t="s">
        <v>1709</v>
      </c>
      <c r="C852" t="s">
        <v>824</v>
      </c>
      <c r="D852" t="str">
        <f t="shared" si="15"/>
        <v>Home&amp;Kitchen</v>
      </c>
      <c r="E852" s="5">
        <v>6299.0</v>
      </c>
      <c r="F852" s="5">
        <v>15270.0</v>
      </c>
      <c r="G852" s="6">
        <v>0.59</v>
      </c>
      <c r="H852" s="7">
        <v>4.1</v>
      </c>
      <c r="I852" s="8">
        <v>3233.0</v>
      </c>
      <c r="J852" s="9">
        <f t="shared" si="16"/>
        <v>4.936791E7</v>
      </c>
      <c r="K852" t="str">
        <f t="shared" si="17"/>
        <v>High Price</v>
      </c>
      <c r="L852" t="str">
        <f t="shared" si="18"/>
        <v>High</v>
      </c>
      <c r="M852">
        <f t="shared" si="19"/>
        <v>13255.3</v>
      </c>
    </row>
    <row r="853" spans="8:8" ht="16.5" customHeight="1">
      <c r="A853" t="s">
        <v>1710</v>
      </c>
      <c r="B853" t="s">
        <v>1711</v>
      </c>
      <c r="C853" t="s">
        <v>71</v>
      </c>
      <c r="D853" t="str">
        <f t="shared" si="15"/>
        <v>Computers&amp;Accessories</v>
      </c>
      <c r="E853" s="5">
        <v>449.0</v>
      </c>
      <c r="F853" s="5">
        <v>599.0</v>
      </c>
      <c r="G853" s="6">
        <v>0.25</v>
      </c>
      <c r="H853" s="7">
        <v>4.0</v>
      </c>
      <c r="I853" s="8">
        <v>3231.0</v>
      </c>
      <c r="J853" s="9">
        <f t="shared" si="16"/>
        <v>1935369.0</v>
      </c>
      <c r="K853" t="str">
        <f t="shared" si="17"/>
        <v>Mid Price</v>
      </c>
      <c r="L853" t="str">
        <f t="shared" si="18"/>
        <v>High</v>
      </c>
      <c r="M853">
        <f t="shared" si="19"/>
        <v>12924.0</v>
      </c>
    </row>
    <row r="854" spans="8:8" ht="16.5" customHeight="1">
      <c r="A854" t="s">
        <v>1712</v>
      </c>
      <c r="B854" t="s">
        <v>1713</v>
      </c>
      <c r="C854" t="s">
        <v>1714</v>
      </c>
      <c r="D854" t="str">
        <f t="shared" si="15"/>
        <v>Home&amp;Kitchen</v>
      </c>
      <c r="E854" s="5">
        <v>42990.0</v>
      </c>
      <c r="F854" s="5">
        <v>75990.0</v>
      </c>
      <c r="G854" s="6">
        <v>0.43</v>
      </c>
      <c r="H854" s="7">
        <v>4.3</v>
      </c>
      <c r="I854" s="8">
        <v>3231.0</v>
      </c>
      <c r="J854" s="9">
        <f t="shared" si="16"/>
        <v>2.4552369E8</v>
      </c>
      <c r="K854" t="str">
        <f t="shared" si="17"/>
        <v>Luxury Price</v>
      </c>
      <c r="L854" t="str">
        <f t="shared" si="18"/>
        <v>High</v>
      </c>
      <c r="M854">
        <f t="shared" si="19"/>
        <v>13893.3</v>
      </c>
    </row>
    <row r="855" spans="8:8" ht="16.5" customHeight="1">
      <c r="A855" t="s">
        <v>1715</v>
      </c>
      <c r="B855" t="s">
        <v>1716</v>
      </c>
      <c r="C855" t="s">
        <v>1165</v>
      </c>
      <c r="D855" t="str">
        <f t="shared" si="15"/>
        <v>Computers&amp;Accessories</v>
      </c>
      <c r="E855" s="5">
        <v>596.0</v>
      </c>
      <c r="F855" s="5">
        <v>723.0</v>
      </c>
      <c r="G855" s="6">
        <v>0.18</v>
      </c>
      <c r="H855" s="7">
        <v>4.4</v>
      </c>
      <c r="I855" s="8">
        <v>3219.0</v>
      </c>
      <c r="J855" s="9">
        <f t="shared" si="16"/>
        <v>2327337.0</v>
      </c>
      <c r="K855" t="str">
        <f t="shared" si="17"/>
        <v>Mid Price</v>
      </c>
      <c r="L855" t="str">
        <f t="shared" si="18"/>
        <v>High</v>
      </c>
      <c r="M855">
        <f t="shared" si="19"/>
        <v>14163.6</v>
      </c>
    </row>
    <row r="856" spans="8:8" ht="16.5" customHeight="1">
      <c r="A856" t="s">
        <v>1717</v>
      </c>
      <c r="B856" t="s">
        <v>1718</v>
      </c>
      <c r="C856" t="s">
        <v>1095</v>
      </c>
      <c r="D856" t="str">
        <f t="shared" si="15"/>
        <v>Computers&amp;Accessories</v>
      </c>
      <c r="E856" s="5">
        <v>570.0</v>
      </c>
      <c r="F856" s="5">
        <v>999.0</v>
      </c>
      <c r="G856" s="6">
        <v>0.43</v>
      </c>
      <c r="H856" s="7">
        <v>4.2</v>
      </c>
      <c r="I856" s="8">
        <v>3201.0</v>
      </c>
      <c r="J856" s="9">
        <f t="shared" si="16"/>
        <v>3197799.0</v>
      </c>
      <c r="K856" t="str">
        <f t="shared" si="17"/>
        <v>Mid Price</v>
      </c>
      <c r="L856" t="str">
        <f t="shared" si="18"/>
        <v>High</v>
      </c>
      <c r="M856">
        <f t="shared" si="19"/>
        <v>13444.2</v>
      </c>
    </row>
    <row r="857" spans="8:8" ht="16.5" customHeight="1">
      <c r="A857" t="s">
        <v>1719</v>
      </c>
      <c r="B857" t="s">
        <v>1720</v>
      </c>
      <c r="C857" t="s">
        <v>580</v>
      </c>
      <c r="D857" t="str">
        <f t="shared" si="15"/>
        <v>Electronics</v>
      </c>
      <c r="E857" s="5">
        <v>199.0</v>
      </c>
      <c r="F857" s="5">
        <v>1099.0</v>
      </c>
      <c r="G857" s="6">
        <v>0.82</v>
      </c>
      <c r="H857" s="7">
        <v>4.0</v>
      </c>
      <c r="I857" s="8">
        <v>3197.0</v>
      </c>
      <c r="J857" s="9">
        <f t="shared" si="16"/>
        <v>3513503.0</v>
      </c>
      <c r="K857" t="str">
        <f t="shared" si="17"/>
        <v>Mid Price</v>
      </c>
      <c r="L857" t="str">
        <f t="shared" si="18"/>
        <v>High</v>
      </c>
      <c r="M857">
        <f t="shared" si="19"/>
        <v>12788.0</v>
      </c>
    </row>
    <row r="858" spans="8:8" ht="16.5" customHeight="1">
      <c r="A858" t="s">
        <v>1721</v>
      </c>
      <c r="B858" t="s">
        <v>1722</v>
      </c>
      <c r="C858" t="s">
        <v>824</v>
      </c>
      <c r="D858" t="str">
        <f t="shared" si="15"/>
        <v>Home&amp;Kitchen</v>
      </c>
      <c r="E858" s="5">
        <v>8699.0</v>
      </c>
      <c r="F858" s="5">
        <v>16899.0</v>
      </c>
      <c r="G858" s="6">
        <v>0.49</v>
      </c>
      <c r="H858" s="7">
        <v>4.2</v>
      </c>
      <c r="I858" s="8">
        <v>3195.0</v>
      </c>
      <c r="J858" s="9">
        <f t="shared" si="16"/>
        <v>5.3992305E7</v>
      </c>
      <c r="K858" t="str">
        <f t="shared" si="17"/>
        <v>High Price</v>
      </c>
      <c r="L858" t="str">
        <f t="shared" si="18"/>
        <v>High</v>
      </c>
      <c r="M858">
        <f t="shared" si="19"/>
        <v>13419.0</v>
      </c>
    </row>
    <row r="859" spans="8:8" ht="16.5" customHeight="1">
      <c r="A859" t="s">
        <v>1723</v>
      </c>
      <c r="B859" t="s">
        <v>1724</v>
      </c>
      <c r="C859" t="s">
        <v>324</v>
      </c>
      <c r="D859" t="str">
        <f t="shared" si="15"/>
        <v>Home&amp;Kitchen</v>
      </c>
      <c r="E859" s="5">
        <v>335.0</v>
      </c>
      <c r="F859" s="5">
        <v>510.0</v>
      </c>
      <c r="G859" s="6">
        <v>0.34</v>
      </c>
      <c r="H859" s="7">
        <v>3.8</v>
      </c>
      <c r="I859" s="8">
        <v>3195.0</v>
      </c>
      <c r="J859" s="9">
        <f t="shared" si="16"/>
        <v>1629450.0</v>
      </c>
      <c r="K859" t="str">
        <f t="shared" si="17"/>
        <v>Mid Price</v>
      </c>
      <c r="L859" t="str">
        <f t="shared" si="18"/>
        <v>Medium</v>
      </c>
      <c r="M859">
        <f t="shared" si="19"/>
        <v>12141.0</v>
      </c>
    </row>
    <row r="860" spans="8:8" ht="16.5" customHeight="1">
      <c r="A860" t="s">
        <v>1725</v>
      </c>
      <c r="B860" t="s">
        <v>1726</v>
      </c>
      <c r="C860" t="s">
        <v>1614</v>
      </c>
      <c r="D860" t="str">
        <f t="shared" si="15"/>
        <v>Home&amp;Kitchen</v>
      </c>
      <c r="E860" s="5">
        <v>6790.0</v>
      </c>
      <c r="F860" s="5">
        <v>10995.0</v>
      </c>
      <c r="G860" s="6">
        <v>0.38</v>
      </c>
      <c r="H860" s="7">
        <v>4.5</v>
      </c>
      <c r="I860" s="8">
        <v>3192.0</v>
      </c>
      <c r="J860" s="9">
        <f t="shared" si="16"/>
        <v>3.509604E7</v>
      </c>
      <c r="K860" t="str">
        <f t="shared" si="17"/>
        <v>High Price</v>
      </c>
      <c r="L860" t="str">
        <f t="shared" si="18"/>
        <v>High</v>
      </c>
      <c r="M860">
        <f t="shared" si="19"/>
        <v>14364.0</v>
      </c>
    </row>
    <row r="861" spans="8:8" ht="16.5" customHeight="1">
      <c r="A861" t="s">
        <v>1727</v>
      </c>
      <c r="B861" t="s">
        <v>1728</v>
      </c>
      <c r="C861" t="s">
        <v>1206</v>
      </c>
      <c r="D861" t="str">
        <f t="shared" si="15"/>
        <v>OfficeProducts</v>
      </c>
      <c r="E861" s="5">
        <v>561.0</v>
      </c>
      <c r="F861" s="5">
        <v>720.0</v>
      </c>
      <c r="G861" s="6">
        <v>0.22</v>
      </c>
      <c r="H861" s="7">
        <v>4.4</v>
      </c>
      <c r="I861" s="8">
        <v>3182.0</v>
      </c>
      <c r="J861" s="9">
        <f t="shared" si="16"/>
        <v>2291040.0</v>
      </c>
      <c r="K861" t="str">
        <f t="shared" si="17"/>
        <v>Mid Price</v>
      </c>
      <c r="L861" t="str">
        <f t="shared" si="18"/>
        <v>High</v>
      </c>
      <c r="M861">
        <f t="shared" si="19"/>
        <v>14000.800000000001</v>
      </c>
    </row>
    <row r="862" spans="8:8" ht="16.5" customHeight="1">
      <c r="A862" t="s">
        <v>1729</v>
      </c>
      <c r="B862" t="s">
        <v>1730</v>
      </c>
      <c r="C862" t="s">
        <v>687</v>
      </c>
      <c r="D862" t="str">
        <f t="shared" si="15"/>
        <v>Home&amp;Kitchen</v>
      </c>
      <c r="E862" s="5">
        <v>698.0</v>
      </c>
      <c r="F862" s="5">
        <v>699.0</v>
      </c>
      <c r="G862" s="6">
        <v>0.0</v>
      </c>
      <c r="H862" s="7">
        <v>4.2</v>
      </c>
      <c r="I862" s="8">
        <v>3160.0</v>
      </c>
      <c r="J862" s="9">
        <f t="shared" si="16"/>
        <v>2208840.0</v>
      </c>
      <c r="K862" t="str">
        <f t="shared" si="17"/>
        <v>Mid Price</v>
      </c>
      <c r="L862" t="str">
        <f t="shared" si="18"/>
        <v>High</v>
      </c>
      <c r="M862">
        <f t="shared" si="19"/>
        <v>13272.0</v>
      </c>
    </row>
    <row r="863" spans="8:8" ht="16.5" customHeight="1">
      <c r="A863" t="s">
        <v>1731</v>
      </c>
      <c r="B863" t="s">
        <v>1732</v>
      </c>
      <c r="C863" t="s">
        <v>313</v>
      </c>
      <c r="D863" t="str">
        <f t="shared" si="15"/>
        <v>Home&amp;Kitchen</v>
      </c>
      <c r="E863" s="5">
        <v>7799.0</v>
      </c>
      <c r="F863" s="5">
        <v>8995.0</v>
      </c>
      <c r="G863" s="6">
        <v>0.13</v>
      </c>
      <c r="H863" s="7">
        <v>4.0</v>
      </c>
      <c r="I863" s="8">
        <v>3160.0</v>
      </c>
      <c r="J863" s="9">
        <f t="shared" si="16"/>
        <v>2.84242E7</v>
      </c>
      <c r="K863" t="str">
        <f t="shared" si="17"/>
        <v>High Price</v>
      </c>
      <c r="L863" t="str">
        <f t="shared" si="18"/>
        <v>High</v>
      </c>
      <c r="M863">
        <f t="shared" si="19"/>
        <v>12640.0</v>
      </c>
    </row>
    <row r="864" spans="8:8" ht="16.5" customHeight="1">
      <c r="A864" t="s">
        <v>1733</v>
      </c>
      <c r="B864" t="s">
        <v>1734</v>
      </c>
      <c r="C864" t="s">
        <v>64</v>
      </c>
      <c r="D864" t="str">
        <f t="shared" si="15"/>
        <v>Electronics</v>
      </c>
      <c r="E864" s="5">
        <v>2499.0</v>
      </c>
      <c r="F864" s="5">
        <v>2999.0</v>
      </c>
      <c r="G864" s="6">
        <v>0.17</v>
      </c>
      <c r="H864" s="7">
        <v>4.1</v>
      </c>
      <c r="I864" s="8">
        <v>3156.0</v>
      </c>
      <c r="J864" s="9">
        <f t="shared" si="16"/>
        <v>9464844.0</v>
      </c>
      <c r="K864" t="str">
        <f t="shared" si="17"/>
        <v>Mid Price</v>
      </c>
      <c r="L864" t="str">
        <f t="shared" si="18"/>
        <v>High</v>
      </c>
      <c r="M864">
        <f t="shared" si="19"/>
        <v>12939.599999999999</v>
      </c>
    </row>
    <row r="865" spans="8:8" ht="16.5" customHeight="1">
      <c r="A865" t="s">
        <v>1735</v>
      </c>
      <c r="B865" t="s">
        <v>1736</v>
      </c>
      <c r="C865" t="s">
        <v>29</v>
      </c>
      <c r="D865" t="str">
        <f t="shared" si="15"/>
        <v>Electronics</v>
      </c>
      <c r="E865" s="5">
        <v>8999.0</v>
      </c>
      <c r="F865" s="5">
        <v>13499.0</v>
      </c>
      <c r="G865" s="6">
        <v>0.33</v>
      </c>
      <c r="H865" s="7">
        <v>3.8</v>
      </c>
      <c r="I865" s="8">
        <v>3145.0</v>
      </c>
      <c r="J865" s="9">
        <f t="shared" si="16"/>
        <v>4.2454355E7</v>
      </c>
      <c r="K865" t="str">
        <f t="shared" si="17"/>
        <v>High Price</v>
      </c>
      <c r="L865" t="str">
        <f t="shared" si="18"/>
        <v>Medium</v>
      </c>
      <c r="M865">
        <f t="shared" si="19"/>
        <v>11951.0</v>
      </c>
    </row>
    <row r="866" spans="8:8" ht="16.5" customHeight="1">
      <c r="A866" t="s">
        <v>1737</v>
      </c>
      <c r="B866" t="s">
        <v>1738</v>
      </c>
      <c r="C866" t="s">
        <v>769</v>
      </c>
      <c r="D866" t="str">
        <f t="shared" si="15"/>
        <v>Home&amp;Kitchen</v>
      </c>
      <c r="E866" s="5">
        <v>379.0</v>
      </c>
      <c r="F866" s="5">
        <v>999.0</v>
      </c>
      <c r="G866" s="6">
        <v>0.62</v>
      </c>
      <c r="H866" s="7">
        <v>4.3</v>
      </c>
      <c r="I866" s="8">
        <v>3096.0</v>
      </c>
      <c r="J866" s="9">
        <f t="shared" si="16"/>
        <v>3092904.0</v>
      </c>
      <c r="K866" t="str">
        <f t="shared" si="17"/>
        <v>Mid Price</v>
      </c>
      <c r="L866" t="str">
        <f t="shared" si="18"/>
        <v>High</v>
      </c>
      <c r="M866">
        <f t="shared" si="19"/>
        <v>13312.8</v>
      </c>
    </row>
    <row r="867" spans="8:8" ht="16.5" customHeight="1">
      <c r="A867" t="s">
        <v>1739</v>
      </c>
      <c r="B867" t="s">
        <v>1740</v>
      </c>
      <c r="C867" t="s">
        <v>1741</v>
      </c>
      <c r="D867" t="str">
        <f t="shared" si="15"/>
        <v>OfficeProducts</v>
      </c>
      <c r="E867" s="5">
        <v>100.0</v>
      </c>
      <c r="F867" s="5">
        <v>100.0</v>
      </c>
      <c r="G867" s="6">
        <v>0.0</v>
      </c>
      <c r="H867" s="7">
        <v>4.3</v>
      </c>
      <c r="I867" s="8">
        <v>3095.0</v>
      </c>
      <c r="J867" s="9">
        <f t="shared" si="16"/>
        <v>309500.0</v>
      </c>
      <c r="K867" t="str">
        <f t="shared" si="17"/>
        <v>Low Price</v>
      </c>
      <c r="L867" t="str">
        <f t="shared" si="18"/>
        <v>High</v>
      </c>
      <c r="M867">
        <f t="shared" si="19"/>
        <v>13308.5</v>
      </c>
    </row>
    <row r="868" spans="8:8" ht="16.5" customHeight="1">
      <c r="A868" t="s">
        <v>1742</v>
      </c>
      <c r="B868" t="s">
        <v>1743</v>
      </c>
      <c r="C868" t="s">
        <v>29</v>
      </c>
      <c r="D868" t="str">
        <f t="shared" si="15"/>
        <v>Electronics</v>
      </c>
      <c r="E868" s="5">
        <v>44999.0</v>
      </c>
      <c r="F868" s="5">
        <v>49999.0</v>
      </c>
      <c r="G868" s="6">
        <v>0.1</v>
      </c>
      <c r="H868" s="7">
        <v>4.3</v>
      </c>
      <c r="I868" s="8">
        <v>3075.0</v>
      </c>
      <c r="J868" s="9">
        <f t="shared" si="16"/>
        <v>1.53746925E8</v>
      </c>
      <c r="K868" t="str">
        <f t="shared" si="17"/>
        <v>Luxury Price</v>
      </c>
      <c r="L868" t="str">
        <f t="shared" si="18"/>
        <v>High</v>
      </c>
      <c r="M868">
        <f t="shared" si="19"/>
        <v>13222.5</v>
      </c>
    </row>
    <row r="869" spans="8:8" ht="16.5" customHeight="1">
      <c r="A869" t="s">
        <v>1744</v>
      </c>
      <c r="B869" t="s">
        <v>1745</v>
      </c>
      <c r="C869" t="s">
        <v>344</v>
      </c>
      <c r="D869" t="str">
        <f t="shared" si="15"/>
        <v>Computers&amp;Accessories</v>
      </c>
      <c r="E869" s="5">
        <v>299.0</v>
      </c>
      <c r="F869" s="5">
        <v>599.0</v>
      </c>
      <c r="G869" s="6">
        <v>0.5</v>
      </c>
      <c r="H869" s="7">
        <v>3.8</v>
      </c>
      <c r="I869" s="8">
        <v>3066.0</v>
      </c>
      <c r="J869" s="9">
        <f t="shared" si="16"/>
        <v>1836534.0</v>
      </c>
      <c r="K869" t="str">
        <f t="shared" si="17"/>
        <v>Mid Price</v>
      </c>
      <c r="L869" t="str">
        <f t="shared" si="18"/>
        <v>Medium</v>
      </c>
      <c r="M869">
        <f t="shared" si="19"/>
        <v>11650.8</v>
      </c>
    </row>
    <row r="870" spans="8:8" ht="16.5" customHeight="1">
      <c r="A870" t="s">
        <v>1746</v>
      </c>
      <c r="B870" t="s">
        <v>1747</v>
      </c>
      <c r="C870" t="s">
        <v>1041</v>
      </c>
      <c r="D870" t="str">
        <f t="shared" si="15"/>
        <v>Home&amp;Kitchen</v>
      </c>
      <c r="E870" s="5">
        <v>8886.0</v>
      </c>
      <c r="F870" s="5">
        <v>11850.0</v>
      </c>
      <c r="G870" s="6">
        <v>0.25</v>
      </c>
      <c r="H870" s="7">
        <v>4.2</v>
      </c>
      <c r="I870" s="8">
        <v>3065.0</v>
      </c>
      <c r="J870" s="9">
        <f t="shared" si="16"/>
        <v>3.632025E7</v>
      </c>
      <c r="K870" t="str">
        <f t="shared" si="17"/>
        <v>High Price</v>
      </c>
      <c r="L870" t="str">
        <f t="shared" si="18"/>
        <v>High</v>
      </c>
      <c r="M870">
        <f t="shared" si="19"/>
        <v>12873.0</v>
      </c>
    </row>
    <row r="871" spans="8:8" ht="16.5" customHeight="1">
      <c r="A871" t="s">
        <v>1748</v>
      </c>
      <c r="B871" t="s">
        <v>1749</v>
      </c>
      <c r="C871" t="s">
        <v>1741</v>
      </c>
      <c r="D871" t="str">
        <f t="shared" si="15"/>
        <v>OfficeProducts</v>
      </c>
      <c r="E871" s="5">
        <v>90.0</v>
      </c>
      <c r="F871" s="5">
        <v>100.0</v>
      </c>
      <c r="G871" s="6">
        <v>0.1</v>
      </c>
      <c r="H871" s="7">
        <v>4.3</v>
      </c>
      <c r="I871" s="8">
        <v>3061.0</v>
      </c>
      <c r="J871" s="9">
        <f t="shared" si="16"/>
        <v>306100.0</v>
      </c>
      <c r="K871" t="str">
        <f t="shared" si="17"/>
        <v>Low Price</v>
      </c>
      <c r="L871" t="str">
        <f t="shared" si="18"/>
        <v>High</v>
      </c>
      <c r="M871">
        <f t="shared" si="19"/>
        <v>13162.3</v>
      </c>
    </row>
    <row r="872" spans="8:8" ht="16.5" customHeight="1">
      <c r="A872" t="s">
        <v>1750</v>
      </c>
      <c r="B872" t="s">
        <v>1751</v>
      </c>
      <c r="C872" t="s">
        <v>71</v>
      </c>
      <c r="D872" t="str">
        <f t="shared" si="15"/>
        <v>Computers&amp;Accessories</v>
      </c>
      <c r="E872" s="5">
        <v>379.0</v>
      </c>
      <c r="F872" s="5">
        <v>1099.0</v>
      </c>
      <c r="G872" s="6">
        <v>0.66</v>
      </c>
      <c r="H872" s="7">
        <v>4.3</v>
      </c>
      <c r="I872" s="8">
        <v>3049.0</v>
      </c>
      <c r="J872" s="9">
        <f t="shared" si="16"/>
        <v>3350851.0</v>
      </c>
      <c r="K872" t="str">
        <f t="shared" si="17"/>
        <v>Mid Price</v>
      </c>
      <c r="L872" t="str">
        <f t="shared" si="18"/>
        <v>High</v>
      </c>
      <c r="M872">
        <f t="shared" si="19"/>
        <v>13110.699999999999</v>
      </c>
    </row>
    <row r="873" spans="8:8" ht="16.5" customHeight="1">
      <c r="A873" t="s">
        <v>1752</v>
      </c>
      <c r="B873" t="s">
        <v>1753</v>
      </c>
      <c r="C873" t="s">
        <v>204</v>
      </c>
      <c r="D873" t="str">
        <f t="shared" si="15"/>
        <v>Computers&amp;Accessories</v>
      </c>
      <c r="E873" s="5">
        <v>139.0</v>
      </c>
      <c r="F873" s="5">
        <v>299.0</v>
      </c>
      <c r="G873" s="6">
        <v>0.54</v>
      </c>
      <c r="H873" s="7">
        <v>3.8</v>
      </c>
      <c r="I873" s="8">
        <v>3044.0</v>
      </c>
      <c r="J873" s="9">
        <f t="shared" si="16"/>
        <v>910156.0</v>
      </c>
      <c r="K873" t="str">
        <f t="shared" si="17"/>
        <v>Low Price</v>
      </c>
      <c r="L873" t="str">
        <f t="shared" si="18"/>
        <v>Medium</v>
      </c>
      <c r="M873">
        <f t="shared" si="19"/>
        <v>11567.199999999999</v>
      </c>
    </row>
    <row r="874" spans="8:8" ht="16.5" customHeight="1">
      <c r="A874" t="s">
        <v>1754</v>
      </c>
      <c r="B874" t="s">
        <v>1755</v>
      </c>
      <c r="C874" t="s">
        <v>251</v>
      </c>
      <c r="D874" t="str">
        <f t="shared" si="15"/>
        <v>Home&amp;Kitchen</v>
      </c>
      <c r="E874" s="5">
        <v>499.0</v>
      </c>
      <c r="F874" s="5">
        <v>940.0</v>
      </c>
      <c r="G874" s="6">
        <v>0.47</v>
      </c>
      <c r="H874" s="7">
        <v>4.1</v>
      </c>
      <c r="I874" s="8">
        <v>3036.0</v>
      </c>
      <c r="J874" s="9">
        <f t="shared" si="16"/>
        <v>2853840.0</v>
      </c>
      <c r="K874" t="str">
        <f t="shared" si="17"/>
        <v>Mid Price</v>
      </c>
      <c r="L874" t="str">
        <f t="shared" si="18"/>
        <v>High</v>
      </c>
      <c r="M874">
        <f t="shared" si="19"/>
        <v>12447.599999999999</v>
      </c>
    </row>
    <row r="875" spans="8:8" ht="16.5" customHeight="1">
      <c r="A875" t="s">
        <v>1756</v>
      </c>
      <c r="B875" t="s">
        <v>1757</v>
      </c>
      <c r="C875" t="s">
        <v>135</v>
      </c>
      <c r="D875" t="str">
        <f t="shared" si="15"/>
        <v>Computers&amp;Accessories</v>
      </c>
      <c r="E875" s="5">
        <v>1709.0</v>
      </c>
      <c r="F875" s="5">
        <v>4000.0</v>
      </c>
      <c r="G875" s="6">
        <v>0.57</v>
      </c>
      <c r="H875" s="7">
        <v>4.4</v>
      </c>
      <c r="I875" s="8">
        <v>3029.0</v>
      </c>
      <c r="J875" s="9">
        <f t="shared" si="16"/>
        <v>1.2116E7</v>
      </c>
      <c r="K875" t="str">
        <f t="shared" si="17"/>
        <v>Mid Price</v>
      </c>
      <c r="L875" t="str">
        <f t="shared" si="18"/>
        <v>High</v>
      </c>
      <c r="M875">
        <f t="shared" si="19"/>
        <v>13327.6</v>
      </c>
    </row>
    <row r="876" spans="8:8" ht="16.5" customHeight="1">
      <c r="A876" t="s">
        <v>1758</v>
      </c>
      <c r="B876" t="s">
        <v>1759</v>
      </c>
      <c r="C876" t="s">
        <v>609</v>
      </c>
      <c r="D876" t="str">
        <f t="shared" si="15"/>
        <v>Computers&amp;Accessories</v>
      </c>
      <c r="E876" s="5">
        <v>397.0</v>
      </c>
      <c r="F876" s="5">
        <v>899.0</v>
      </c>
      <c r="G876" s="6">
        <v>0.56</v>
      </c>
      <c r="H876" s="7">
        <v>4.0</v>
      </c>
      <c r="I876" s="8">
        <v>3025.0</v>
      </c>
      <c r="J876" s="9">
        <f t="shared" si="16"/>
        <v>2719475.0</v>
      </c>
      <c r="K876" t="str">
        <f t="shared" si="17"/>
        <v>Mid Price</v>
      </c>
      <c r="L876" t="str">
        <f t="shared" si="18"/>
        <v>High</v>
      </c>
      <c r="M876">
        <f t="shared" si="19"/>
        <v>12100.0</v>
      </c>
    </row>
    <row r="877" spans="8:8" ht="16.5" customHeight="1">
      <c r="A877" t="s">
        <v>1760</v>
      </c>
      <c r="B877" t="s">
        <v>1761</v>
      </c>
      <c r="C877" t="s">
        <v>1606</v>
      </c>
      <c r="D877" t="str">
        <f t="shared" si="15"/>
        <v>Electronics</v>
      </c>
      <c r="E877" s="5">
        <v>7999.0</v>
      </c>
      <c r="F877" s="5">
        <v>15999.0</v>
      </c>
      <c r="G877" s="6">
        <v>0.5</v>
      </c>
      <c r="H877" s="7">
        <v>3.8</v>
      </c>
      <c r="I877" s="8">
        <v>3022.0</v>
      </c>
      <c r="J877" s="9">
        <f t="shared" si="16"/>
        <v>4.8348978E7</v>
      </c>
      <c r="K877" t="str">
        <f t="shared" si="17"/>
        <v>High Price</v>
      </c>
      <c r="L877" t="str">
        <f t="shared" si="18"/>
        <v>Medium</v>
      </c>
      <c r="M877">
        <f t="shared" si="19"/>
        <v>11483.6</v>
      </c>
    </row>
    <row r="878" spans="8:8" ht="16.5" customHeight="1">
      <c r="A878" t="s">
        <v>1762</v>
      </c>
      <c r="B878" t="s">
        <v>1763</v>
      </c>
      <c r="C878" t="s">
        <v>1614</v>
      </c>
      <c r="D878" t="str">
        <f t="shared" si="15"/>
        <v>Home&amp;Kitchen</v>
      </c>
      <c r="E878" s="5">
        <v>8799.0</v>
      </c>
      <c r="F878" s="5">
        <v>11595.0</v>
      </c>
      <c r="G878" s="6">
        <v>0.24</v>
      </c>
      <c r="H878" s="7">
        <v>4.4</v>
      </c>
      <c r="I878" s="8">
        <v>2981.0</v>
      </c>
      <c r="J878" s="9">
        <f t="shared" si="16"/>
        <v>3.4564695E7</v>
      </c>
      <c r="K878" t="str">
        <f t="shared" si="17"/>
        <v>High Price</v>
      </c>
      <c r="L878" t="str">
        <f t="shared" si="18"/>
        <v>High</v>
      </c>
      <c r="M878">
        <f t="shared" si="19"/>
        <v>13116.400000000001</v>
      </c>
    </row>
    <row r="879" spans="8:8" ht="16.5" customHeight="1">
      <c r="A879" t="s">
        <v>1764</v>
      </c>
      <c r="B879" t="s">
        <v>1765</v>
      </c>
      <c r="C879" t="s">
        <v>1766</v>
      </c>
      <c r="D879" t="str">
        <f t="shared" si="15"/>
        <v>Home&amp;Kitchen</v>
      </c>
      <c r="E879" s="5">
        <v>6549.0</v>
      </c>
      <c r="F879" s="5">
        <v>13999.0</v>
      </c>
      <c r="G879" s="6">
        <v>0.53</v>
      </c>
      <c r="H879" s="7">
        <v>4.0</v>
      </c>
      <c r="I879" s="8">
        <v>2961.0</v>
      </c>
      <c r="J879" s="9">
        <f t="shared" si="16"/>
        <v>4.1451039E7</v>
      </c>
      <c r="K879" t="str">
        <f t="shared" si="17"/>
        <v>High Price</v>
      </c>
      <c r="L879" t="str">
        <f t="shared" si="18"/>
        <v>High</v>
      </c>
      <c r="M879">
        <f t="shared" si="19"/>
        <v>11844.0</v>
      </c>
    </row>
    <row r="880" spans="8:8" ht="16.5" customHeight="1">
      <c r="A880" t="s">
        <v>1767</v>
      </c>
      <c r="B880" t="s">
        <v>1768</v>
      </c>
      <c r="C880" t="s">
        <v>1591</v>
      </c>
      <c r="D880" t="str">
        <f t="shared" si="15"/>
        <v>Electronics</v>
      </c>
      <c r="E880" s="5">
        <v>230.0</v>
      </c>
      <c r="F880" s="5">
        <v>499.0</v>
      </c>
      <c r="G880" s="6">
        <v>0.54</v>
      </c>
      <c r="H880" s="7">
        <v>3.7</v>
      </c>
      <c r="I880" s="8">
        <v>2960.0</v>
      </c>
      <c r="J880" s="9">
        <f t="shared" si="16"/>
        <v>1477040.0</v>
      </c>
      <c r="K880" t="str">
        <f t="shared" si="17"/>
        <v>Low Price</v>
      </c>
      <c r="L880" t="str">
        <f t="shared" si="18"/>
        <v>Medium</v>
      </c>
      <c r="M880">
        <f t="shared" si="19"/>
        <v>10952.0</v>
      </c>
    </row>
    <row r="881" spans="8:8" ht="16.5" customHeight="1">
      <c r="A881" t="s">
        <v>1769</v>
      </c>
      <c r="B881" t="s">
        <v>1770</v>
      </c>
      <c r="C881" t="s">
        <v>71</v>
      </c>
      <c r="D881" t="str">
        <f t="shared" si="15"/>
        <v>Computers&amp;Accessories</v>
      </c>
      <c r="E881" s="5">
        <v>299.0</v>
      </c>
      <c r="F881" s="5">
        <v>699.0</v>
      </c>
      <c r="G881" s="6">
        <v>0.57</v>
      </c>
      <c r="H881" s="7">
        <v>4.1</v>
      </c>
      <c r="I881" s="8">
        <v>2957.0</v>
      </c>
      <c r="J881" s="9">
        <f t="shared" si="16"/>
        <v>2066943.0</v>
      </c>
      <c r="K881" t="str">
        <f t="shared" si="17"/>
        <v>Mid Price</v>
      </c>
      <c r="L881" t="str">
        <f t="shared" si="18"/>
        <v>High</v>
      </c>
      <c r="M881">
        <f t="shared" si="19"/>
        <v>12123.699999999999</v>
      </c>
    </row>
    <row r="882" spans="8:8" ht="16.5" customHeight="1">
      <c r="A882" t="s">
        <v>1771</v>
      </c>
      <c r="B882" t="s">
        <v>1772</v>
      </c>
      <c r="C882" t="s">
        <v>257</v>
      </c>
      <c r="D882" t="str">
        <f t="shared" si="15"/>
        <v>Electronics</v>
      </c>
      <c r="E882" s="5">
        <v>24990.0</v>
      </c>
      <c r="F882" s="5">
        <v>51990.0</v>
      </c>
      <c r="G882" s="6">
        <v>0.52</v>
      </c>
      <c r="H882" s="7">
        <v>4.2</v>
      </c>
      <c r="I882" s="8">
        <v>2951.0</v>
      </c>
      <c r="J882" s="9">
        <f t="shared" si="16"/>
        <v>1.5342249E8</v>
      </c>
      <c r="K882" t="str">
        <f t="shared" si="17"/>
        <v>Luxury Price</v>
      </c>
      <c r="L882" t="str">
        <f t="shared" si="18"/>
        <v>High</v>
      </c>
      <c r="M882">
        <f t="shared" si="19"/>
        <v>12394.2</v>
      </c>
    </row>
    <row r="883" spans="8:8" ht="16.5" customHeight="1">
      <c r="A883" t="s">
        <v>1773</v>
      </c>
      <c r="B883" t="s">
        <v>1774</v>
      </c>
      <c r="C883" t="s">
        <v>195</v>
      </c>
      <c r="D883" t="str">
        <f t="shared" si="15"/>
        <v>Electronics</v>
      </c>
      <c r="E883" s="5">
        <v>1199.0</v>
      </c>
      <c r="F883" s="5">
        <v>3990.0</v>
      </c>
      <c r="G883" s="6">
        <v>0.7</v>
      </c>
      <c r="H883" s="7">
        <v>4.2</v>
      </c>
      <c r="I883" s="8">
        <v>2908.0</v>
      </c>
      <c r="J883" s="9">
        <f t="shared" si="16"/>
        <v>1.160292E7</v>
      </c>
      <c r="K883" t="str">
        <f t="shared" si="17"/>
        <v>Mid Price</v>
      </c>
      <c r="L883" t="str">
        <f t="shared" si="18"/>
        <v>High</v>
      </c>
      <c r="M883">
        <f t="shared" si="19"/>
        <v>12213.6</v>
      </c>
    </row>
    <row r="884" spans="8:8" ht="16.5" customHeight="1">
      <c r="A884" t="s">
        <v>1775</v>
      </c>
      <c r="B884" t="s">
        <v>1776</v>
      </c>
      <c r="C884" t="s">
        <v>71</v>
      </c>
      <c r="D884" t="str">
        <f t="shared" si="15"/>
        <v>Computers&amp;Accessories</v>
      </c>
      <c r="E884" s="5">
        <v>254.0</v>
      </c>
      <c r="F884" s="5">
        <v>799.0</v>
      </c>
      <c r="G884" s="6">
        <v>0.68</v>
      </c>
      <c r="H884" s="7">
        <v>4.0</v>
      </c>
      <c r="I884" s="8">
        <v>2905.0</v>
      </c>
      <c r="J884" s="9">
        <f t="shared" si="16"/>
        <v>2321095.0</v>
      </c>
      <c r="K884" t="str">
        <f t="shared" si="17"/>
        <v>Mid Price</v>
      </c>
      <c r="L884" t="str">
        <f t="shared" si="18"/>
        <v>High</v>
      </c>
      <c r="M884">
        <f t="shared" si="19"/>
        <v>11620.0</v>
      </c>
    </row>
    <row r="885" spans="8:8" ht="16.5" customHeight="1">
      <c r="A885" t="s">
        <v>1777</v>
      </c>
      <c r="B885" t="s">
        <v>1778</v>
      </c>
      <c r="C885" t="s">
        <v>98</v>
      </c>
      <c r="D885" t="str">
        <f t="shared" si="15"/>
        <v>Home&amp;Kitchen</v>
      </c>
      <c r="E885" s="5">
        <v>1260.0</v>
      </c>
      <c r="F885" s="5">
        <v>1699.0</v>
      </c>
      <c r="G885" s="6">
        <v>0.26</v>
      </c>
      <c r="H885" s="7">
        <v>4.2</v>
      </c>
      <c r="I885" s="8">
        <v>2891.0</v>
      </c>
      <c r="J885" s="9">
        <f t="shared" si="16"/>
        <v>4911809.0</v>
      </c>
      <c r="K885" t="str">
        <f t="shared" si="17"/>
        <v>Mid Price</v>
      </c>
      <c r="L885" t="str">
        <f t="shared" si="18"/>
        <v>High</v>
      </c>
      <c r="M885">
        <f t="shared" si="19"/>
        <v>12142.2</v>
      </c>
    </row>
    <row r="886" spans="8:8" ht="16.5" customHeight="1">
      <c r="A886" t="s">
        <v>1779</v>
      </c>
      <c r="B886" t="s">
        <v>1780</v>
      </c>
      <c r="C886" t="s">
        <v>1781</v>
      </c>
      <c r="D886" t="str">
        <f t="shared" si="15"/>
        <v>Computers&amp;Accessories</v>
      </c>
      <c r="E886" s="5">
        <v>26999.0</v>
      </c>
      <c r="F886" s="5">
        <v>37999.0</v>
      </c>
      <c r="G886" s="6">
        <v>0.29</v>
      </c>
      <c r="H886" s="7">
        <v>4.6</v>
      </c>
      <c r="I886" s="8">
        <v>2886.0</v>
      </c>
      <c r="J886" s="9">
        <f t="shared" si="16"/>
        <v>1.09665114E8</v>
      </c>
      <c r="K886" t="str">
        <f t="shared" si="17"/>
        <v>Luxury Price</v>
      </c>
      <c r="L886" t="str">
        <f t="shared" si="18"/>
        <v>High</v>
      </c>
      <c r="M886">
        <f t="shared" si="19"/>
        <v>13275.599999999999</v>
      </c>
    </row>
    <row r="887" spans="8:8" ht="16.5" customHeight="1">
      <c r="A887" t="s">
        <v>1782</v>
      </c>
      <c r="B887" t="s">
        <v>1783</v>
      </c>
      <c r="C887" t="s">
        <v>644</v>
      </c>
      <c r="D887" t="str">
        <f t="shared" si="15"/>
        <v>Home&amp;Kitchen</v>
      </c>
      <c r="E887" s="5">
        <v>1595.0</v>
      </c>
      <c r="F887" s="5">
        <v>1799.0</v>
      </c>
      <c r="G887" s="6">
        <v>0.11</v>
      </c>
      <c r="H887" s="7">
        <v>4.0</v>
      </c>
      <c r="I887" s="8">
        <v>2877.0</v>
      </c>
      <c r="J887" s="9">
        <f t="shared" si="16"/>
        <v>5175723.0</v>
      </c>
      <c r="K887" t="str">
        <f t="shared" si="17"/>
        <v>Mid Price</v>
      </c>
      <c r="L887" t="str">
        <f t="shared" si="18"/>
        <v>High</v>
      </c>
      <c r="M887">
        <f t="shared" si="19"/>
        <v>11508.0</v>
      </c>
    </row>
    <row r="888" spans="8:8" ht="16.5" customHeight="1">
      <c r="A888" t="s">
        <v>1784</v>
      </c>
      <c r="B888" t="s">
        <v>1785</v>
      </c>
      <c r="C888" t="s">
        <v>557</v>
      </c>
      <c r="D888" t="str">
        <f t="shared" si="15"/>
        <v>Computers&amp;Accessories</v>
      </c>
      <c r="E888" s="5">
        <v>299.0</v>
      </c>
      <c r="F888" s="5">
        <v>1499.0</v>
      </c>
      <c r="G888" s="6">
        <v>0.8</v>
      </c>
      <c r="H888" s="7">
        <v>4.2</v>
      </c>
      <c r="I888" s="8">
        <v>2868.0</v>
      </c>
      <c r="J888" s="9">
        <f t="shared" si="16"/>
        <v>4299132.0</v>
      </c>
      <c r="K888" t="str">
        <f t="shared" si="17"/>
        <v>Mid Price</v>
      </c>
      <c r="L888" t="str">
        <f t="shared" si="18"/>
        <v>High</v>
      </c>
      <c r="M888">
        <f t="shared" si="19"/>
        <v>12045.6</v>
      </c>
    </row>
    <row r="889" spans="8:8" ht="16.5" customHeight="1">
      <c r="A889" t="s">
        <v>1786</v>
      </c>
      <c r="B889" t="s">
        <v>1787</v>
      </c>
      <c r="C889" t="s">
        <v>384</v>
      </c>
      <c r="D889" t="str">
        <f t="shared" si="15"/>
        <v>Electronics</v>
      </c>
      <c r="E889" s="5">
        <v>190.0</v>
      </c>
      <c r="F889" s="5">
        <v>220.0</v>
      </c>
      <c r="G889" s="6">
        <v>0.14</v>
      </c>
      <c r="H889" s="7">
        <v>4.4</v>
      </c>
      <c r="I889" s="8">
        <v>2866.0</v>
      </c>
      <c r="J889" s="9">
        <f t="shared" si="16"/>
        <v>630520.0</v>
      </c>
      <c r="K889" t="str">
        <f t="shared" si="17"/>
        <v>Low Price</v>
      </c>
      <c r="L889" t="str">
        <f t="shared" si="18"/>
        <v>High</v>
      </c>
      <c r="M889">
        <f t="shared" si="19"/>
        <v>12610.400000000001</v>
      </c>
    </row>
    <row r="890" spans="8:8" ht="16.5" customHeight="1">
      <c r="A890" t="s">
        <v>1788</v>
      </c>
      <c r="B890" t="s">
        <v>1789</v>
      </c>
      <c r="C890" t="s">
        <v>329</v>
      </c>
      <c r="D890" t="str">
        <f t="shared" si="15"/>
        <v>Home&amp;Kitchen</v>
      </c>
      <c r="E890" s="5">
        <v>1199.0</v>
      </c>
      <c r="F890" s="5">
        <v>1950.0</v>
      </c>
      <c r="G890" s="6">
        <v>0.39</v>
      </c>
      <c r="H890" s="7">
        <v>3.9</v>
      </c>
      <c r="I890" s="8">
        <v>2832.0</v>
      </c>
      <c r="J890" s="9">
        <f t="shared" si="16"/>
        <v>5522400.0</v>
      </c>
      <c r="K890" t="str">
        <f t="shared" si="17"/>
        <v>Mid Price</v>
      </c>
      <c r="L890" t="str">
        <f t="shared" si="18"/>
        <v>Medium</v>
      </c>
      <c r="M890">
        <f t="shared" si="19"/>
        <v>11044.8</v>
      </c>
    </row>
    <row r="891" spans="8:8" ht="16.5" customHeight="1">
      <c r="A891" t="s">
        <v>1790</v>
      </c>
      <c r="B891" t="s">
        <v>1791</v>
      </c>
      <c r="C891" t="s">
        <v>1667</v>
      </c>
      <c r="D891" t="str">
        <f t="shared" si="15"/>
        <v>Home&amp;Kitchen</v>
      </c>
      <c r="E891" s="5">
        <v>6499.0</v>
      </c>
      <c r="F891" s="5">
        <v>8995.0</v>
      </c>
      <c r="G891" s="6">
        <v>0.28</v>
      </c>
      <c r="H891" s="7">
        <v>4.3</v>
      </c>
      <c r="I891" s="8">
        <v>2810.0</v>
      </c>
      <c r="J891" s="9">
        <f t="shared" si="16"/>
        <v>2.527595E7</v>
      </c>
      <c r="K891" t="str">
        <f t="shared" si="17"/>
        <v>High Price</v>
      </c>
      <c r="L891" t="str">
        <f t="shared" si="18"/>
        <v>High</v>
      </c>
      <c r="M891">
        <f t="shared" si="19"/>
        <v>12083.0</v>
      </c>
    </row>
    <row r="892" spans="8:8" ht="16.5" customHeight="1">
      <c r="A892" t="s">
        <v>1792</v>
      </c>
      <c r="B892" t="s">
        <v>1793</v>
      </c>
      <c r="C892" t="s">
        <v>204</v>
      </c>
      <c r="D892" t="str">
        <f t="shared" si="15"/>
        <v>Computers&amp;Accessories</v>
      </c>
      <c r="E892" s="5">
        <v>399.0</v>
      </c>
      <c r="F892" s="5">
        <v>1190.0</v>
      </c>
      <c r="G892" s="6">
        <v>0.66</v>
      </c>
      <c r="H892" s="7">
        <v>4.1</v>
      </c>
      <c r="I892" s="8">
        <v>2809.0</v>
      </c>
      <c r="J892" s="9">
        <f t="shared" si="16"/>
        <v>3342710.0</v>
      </c>
      <c r="K892" t="str">
        <f t="shared" si="17"/>
        <v>Mid Price</v>
      </c>
      <c r="L892" t="str">
        <f t="shared" si="18"/>
        <v>High</v>
      </c>
      <c r="M892">
        <f t="shared" si="19"/>
        <v>11516.9</v>
      </c>
    </row>
    <row r="893" spans="8:8" ht="16.5" customHeight="1">
      <c r="A893" t="s">
        <v>1794</v>
      </c>
      <c r="B893" t="s">
        <v>1795</v>
      </c>
      <c r="C893" t="s">
        <v>71</v>
      </c>
      <c r="D893" t="str">
        <f t="shared" si="15"/>
        <v>Computers&amp;Accessories</v>
      </c>
      <c r="E893" s="5">
        <v>399.0</v>
      </c>
      <c r="F893" s="5">
        <v>999.0</v>
      </c>
      <c r="G893" s="6">
        <v>0.6</v>
      </c>
      <c r="H893" s="7">
        <v>4.3</v>
      </c>
      <c r="I893" s="8">
        <v>2806.0</v>
      </c>
      <c r="J893" s="9">
        <f t="shared" si="16"/>
        <v>2803194.0</v>
      </c>
      <c r="K893" t="str">
        <f t="shared" si="17"/>
        <v>Mid Price</v>
      </c>
      <c r="L893" t="str">
        <f t="shared" si="18"/>
        <v>High</v>
      </c>
      <c r="M893">
        <f t="shared" si="19"/>
        <v>12065.8</v>
      </c>
    </row>
    <row r="894" spans="8:8" ht="16.5" customHeight="1">
      <c r="A894" t="s">
        <v>1796</v>
      </c>
      <c r="B894" t="s">
        <v>1797</v>
      </c>
      <c r="C894" t="s">
        <v>71</v>
      </c>
      <c r="D894" t="str">
        <f t="shared" si="15"/>
        <v>Computers&amp;Accessories</v>
      </c>
      <c r="E894" s="5">
        <v>399.0</v>
      </c>
      <c r="F894" s="5">
        <v>999.0</v>
      </c>
      <c r="G894" s="6">
        <v>0.6</v>
      </c>
      <c r="H894" s="7">
        <v>4.3</v>
      </c>
      <c r="I894" s="8">
        <v>2806.0</v>
      </c>
      <c r="J894" s="9">
        <f t="shared" si="16"/>
        <v>2803194.0</v>
      </c>
      <c r="K894" t="str">
        <f t="shared" si="17"/>
        <v>Mid Price</v>
      </c>
      <c r="L894" t="str">
        <f t="shared" si="18"/>
        <v>High</v>
      </c>
      <c r="M894">
        <f t="shared" si="19"/>
        <v>12065.8</v>
      </c>
    </row>
    <row r="895" spans="8:8" ht="16.5" customHeight="1">
      <c r="A895" t="s">
        <v>1798</v>
      </c>
      <c r="B895" t="s">
        <v>1799</v>
      </c>
      <c r="C895" t="s">
        <v>71</v>
      </c>
      <c r="D895" t="str">
        <f t="shared" si="15"/>
        <v>Computers&amp;Accessories</v>
      </c>
      <c r="E895" s="5">
        <v>379.0</v>
      </c>
      <c r="F895" s="5">
        <v>1099.0</v>
      </c>
      <c r="G895" s="6">
        <v>0.66</v>
      </c>
      <c r="H895" s="7">
        <v>4.3</v>
      </c>
      <c r="I895" s="8">
        <v>2806.0</v>
      </c>
      <c r="J895" s="9">
        <f t="shared" si="16"/>
        <v>3083794.0</v>
      </c>
      <c r="K895" t="str">
        <f t="shared" si="17"/>
        <v>Mid Price</v>
      </c>
      <c r="L895" t="str">
        <f t="shared" si="18"/>
        <v>High</v>
      </c>
      <c r="M895">
        <f t="shared" si="19"/>
        <v>12065.8</v>
      </c>
    </row>
    <row r="896" spans="8:8" ht="16.5" customHeight="1">
      <c r="A896" t="s">
        <v>1800</v>
      </c>
      <c r="B896" t="s">
        <v>1801</v>
      </c>
      <c r="C896" t="s">
        <v>71</v>
      </c>
      <c r="D896" t="str">
        <f t="shared" si="15"/>
        <v>Computers&amp;Accessories</v>
      </c>
      <c r="E896" s="5">
        <v>379.0</v>
      </c>
      <c r="F896" s="5">
        <v>1099.0</v>
      </c>
      <c r="G896" s="6">
        <v>0.66</v>
      </c>
      <c r="H896" s="7">
        <v>4.3</v>
      </c>
      <c r="I896" s="8">
        <v>2806.0</v>
      </c>
      <c r="J896" s="9">
        <f t="shared" si="16"/>
        <v>3083794.0</v>
      </c>
      <c r="K896" t="str">
        <f t="shared" si="17"/>
        <v>Mid Price</v>
      </c>
      <c r="L896" t="str">
        <f t="shared" si="18"/>
        <v>High</v>
      </c>
      <c r="M896">
        <f t="shared" si="19"/>
        <v>12065.8</v>
      </c>
    </row>
    <row r="897" spans="8:8" ht="16.5" customHeight="1">
      <c r="A897" t="s">
        <v>1802</v>
      </c>
      <c r="B897" t="s">
        <v>1803</v>
      </c>
      <c r="C897" t="s">
        <v>798</v>
      </c>
      <c r="D897" t="str">
        <f t="shared" si="15"/>
        <v>Computers&amp;Accessories</v>
      </c>
      <c r="E897" s="5">
        <v>199.0</v>
      </c>
      <c r="F897" s="5">
        <v>499.0</v>
      </c>
      <c r="G897" s="6">
        <v>0.6</v>
      </c>
      <c r="H897" s="7">
        <v>3.3</v>
      </c>
      <c r="I897" s="8">
        <v>2804.0</v>
      </c>
      <c r="J897" s="9">
        <f t="shared" si="16"/>
        <v>1399196.0</v>
      </c>
      <c r="K897" t="str">
        <f t="shared" si="17"/>
        <v>Low Price</v>
      </c>
      <c r="L897" t="str">
        <f t="shared" si="18"/>
        <v>Medium</v>
      </c>
      <c r="M897">
        <f t="shared" si="19"/>
        <v>9253.199999999999</v>
      </c>
    </row>
    <row r="898" spans="8:8" ht="16.5" customHeight="1">
      <c r="A898" t="s">
        <v>1804</v>
      </c>
      <c r="B898" t="s">
        <v>1805</v>
      </c>
      <c r="C898" t="s">
        <v>644</v>
      </c>
      <c r="D898" t="str">
        <f t="shared" si="15"/>
        <v>Home&amp;Kitchen</v>
      </c>
      <c r="E898" s="5">
        <v>160.0</v>
      </c>
      <c r="F898" s="5">
        <v>299.0</v>
      </c>
      <c r="G898" s="6">
        <v>0.46</v>
      </c>
      <c r="H898" s="7">
        <v>4.6</v>
      </c>
      <c r="I898" s="8">
        <v>2781.0</v>
      </c>
      <c r="J898" s="9">
        <f t="shared" si="16"/>
        <v>831519.0</v>
      </c>
      <c r="K898" t="str">
        <f t="shared" si="17"/>
        <v>Low Price</v>
      </c>
      <c r="L898" t="str">
        <f t="shared" si="18"/>
        <v>High</v>
      </c>
      <c r="M898">
        <f t="shared" si="19"/>
        <v>12792.599999999999</v>
      </c>
    </row>
    <row r="899" spans="8:8" ht="16.5" customHeight="1">
      <c r="A899" t="s">
        <v>1806</v>
      </c>
      <c r="B899" t="s">
        <v>1807</v>
      </c>
      <c r="C899" t="s">
        <v>71</v>
      </c>
      <c r="D899" t="str">
        <f t="shared" si="15"/>
        <v>Computers&amp;Accessories</v>
      </c>
      <c r="E899" s="5">
        <v>299.0</v>
      </c>
      <c r="F899" s="5">
        <v>399.0</v>
      </c>
      <c r="G899" s="6">
        <v>0.25</v>
      </c>
      <c r="H899" s="7">
        <v>4.0</v>
      </c>
      <c r="I899" s="8">
        <v>2766.0</v>
      </c>
      <c r="J899" s="9">
        <f t="shared" si="16"/>
        <v>1103634.0</v>
      </c>
      <c r="K899" t="str">
        <f t="shared" si="17"/>
        <v>Low Price</v>
      </c>
      <c r="L899" t="str">
        <f t="shared" si="18"/>
        <v>High</v>
      </c>
      <c r="M899">
        <f t="shared" si="19"/>
        <v>11064.0</v>
      </c>
    </row>
    <row r="900" spans="8:8" ht="16.5" customHeight="1">
      <c r="A900" t="s">
        <v>1806</v>
      </c>
      <c r="B900" t="s">
        <v>1807</v>
      </c>
      <c r="C900" t="s">
        <v>71</v>
      </c>
      <c r="D900" t="str">
        <f t="shared" si="15"/>
        <v>Computers&amp;Accessories</v>
      </c>
      <c r="E900" s="5">
        <v>299.0</v>
      </c>
      <c r="F900" s="5">
        <v>399.0</v>
      </c>
      <c r="G900" s="6">
        <v>0.25</v>
      </c>
      <c r="H900" s="7">
        <v>4.0</v>
      </c>
      <c r="I900" s="8">
        <v>2766.0</v>
      </c>
      <c r="J900" s="9">
        <f t="shared" si="16"/>
        <v>1103634.0</v>
      </c>
      <c r="K900" t="str">
        <f t="shared" si="17"/>
        <v>Low Price</v>
      </c>
      <c r="L900" t="str">
        <f t="shared" si="18"/>
        <v>High</v>
      </c>
      <c r="M900">
        <f t="shared" si="19"/>
        <v>11064.0</v>
      </c>
    </row>
    <row r="901" spans="8:8" ht="16.5" customHeight="1">
      <c r="A901" t="s">
        <v>1808</v>
      </c>
      <c r="B901" t="s">
        <v>1809</v>
      </c>
      <c r="C901" t="s">
        <v>271</v>
      </c>
      <c r="D901" t="str">
        <f t="shared" si="15"/>
        <v>Home&amp;Kitchen</v>
      </c>
      <c r="E901" s="5">
        <v>6120.0</v>
      </c>
      <c r="F901" s="5">
        <v>8073.0</v>
      </c>
      <c r="G901" s="6">
        <v>0.24</v>
      </c>
      <c r="H901" s="7">
        <v>4.6</v>
      </c>
      <c r="I901" s="8">
        <v>2751.0</v>
      </c>
      <c r="J901" s="9">
        <f t="shared" si="16"/>
        <v>2.2208823E7</v>
      </c>
      <c r="K901" t="str">
        <f t="shared" si="17"/>
        <v>High Price</v>
      </c>
      <c r="L901" t="str">
        <f t="shared" si="18"/>
        <v>High</v>
      </c>
      <c r="M901">
        <f t="shared" si="19"/>
        <v>12654.599999999999</v>
      </c>
    </row>
    <row r="902" spans="8:8" ht="16.5" customHeight="1">
      <c r="A902" t="s">
        <v>1810</v>
      </c>
      <c r="B902" t="s">
        <v>1811</v>
      </c>
      <c r="C902" t="s">
        <v>478</v>
      </c>
      <c r="D902" t="str">
        <f t="shared" si="15"/>
        <v>Computers&amp;Accessories</v>
      </c>
      <c r="E902" s="5">
        <v>499.0</v>
      </c>
      <c r="F902" s="5">
        <v>1299.0</v>
      </c>
      <c r="G902" s="6">
        <v>0.62</v>
      </c>
      <c r="H902" s="7">
        <v>4.1</v>
      </c>
      <c r="I902" s="8">
        <v>2740.0</v>
      </c>
      <c r="J902" s="9">
        <f t="shared" si="16"/>
        <v>3559260.0</v>
      </c>
      <c r="K902" t="str">
        <f t="shared" si="17"/>
        <v>Mid Price</v>
      </c>
      <c r="L902" t="str">
        <f t="shared" si="18"/>
        <v>High</v>
      </c>
      <c r="M902">
        <f t="shared" si="19"/>
        <v>11233.999999999998</v>
      </c>
    </row>
    <row r="903" spans="8:8" ht="16.5" customHeight="1">
      <c r="A903" t="s">
        <v>1812</v>
      </c>
      <c r="B903" t="s">
        <v>1813</v>
      </c>
      <c r="C903" t="s">
        <v>1814</v>
      </c>
      <c r="D903" t="str">
        <f t="shared" si="15"/>
        <v>Home&amp;Kitchen</v>
      </c>
      <c r="E903" s="5">
        <v>189.0</v>
      </c>
      <c r="F903" s="5">
        <v>299.0</v>
      </c>
      <c r="G903" s="6">
        <v>0.37</v>
      </c>
      <c r="H903" s="7">
        <v>4.2</v>
      </c>
      <c r="I903" s="8">
        <v>2737.0</v>
      </c>
      <c r="J903" s="9">
        <f t="shared" si="16"/>
        <v>818363.0</v>
      </c>
      <c r="K903" t="str">
        <f t="shared" si="17"/>
        <v>Low Price</v>
      </c>
      <c r="L903" t="str">
        <f t="shared" si="18"/>
        <v>High</v>
      </c>
      <c r="M903">
        <f t="shared" si="19"/>
        <v>11495.4</v>
      </c>
    </row>
    <row r="904" spans="8:8" ht="16.5" customHeight="1">
      <c r="A904" t="s">
        <v>1815</v>
      </c>
      <c r="B904" t="s">
        <v>1816</v>
      </c>
      <c r="C904" t="s">
        <v>484</v>
      </c>
      <c r="D904" t="str">
        <f t="shared" si="15"/>
        <v>Home&amp;Kitchen</v>
      </c>
      <c r="E904" s="5">
        <v>5865.0</v>
      </c>
      <c r="F904" s="5">
        <v>7776.0</v>
      </c>
      <c r="G904" s="6">
        <v>0.25</v>
      </c>
      <c r="H904" s="7">
        <v>4.4</v>
      </c>
      <c r="I904" s="8">
        <v>2737.0</v>
      </c>
      <c r="J904" s="9">
        <f t="shared" si="16"/>
        <v>2.1282912E7</v>
      </c>
      <c r="K904" t="str">
        <f t="shared" si="17"/>
        <v>High Price</v>
      </c>
      <c r="L904" t="str">
        <f t="shared" si="18"/>
        <v>High</v>
      </c>
      <c r="M904">
        <f t="shared" si="19"/>
        <v>12042.800000000001</v>
      </c>
    </row>
    <row r="905" spans="8:8" ht="16.5" customHeight="1">
      <c r="A905" t="s">
        <v>1817</v>
      </c>
      <c r="B905" t="s">
        <v>1818</v>
      </c>
      <c r="C905" t="s">
        <v>886</v>
      </c>
      <c r="D905" t="str">
        <f t="shared" si="15"/>
        <v>Home&amp;Kitchen</v>
      </c>
      <c r="E905" s="5">
        <v>2499.0</v>
      </c>
      <c r="F905" s="5">
        <v>3945.0</v>
      </c>
      <c r="G905" s="6">
        <v>0.37</v>
      </c>
      <c r="H905" s="7">
        <v>3.8</v>
      </c>
      <c r="I905" s="8">
        <v>2732.0</v>
      </c>
      <c r="J905" s="9">
        <f t="shared" si="16"/>
        <v>1.077774E7</v>
      </c>
      <c r="K905" t="str">
        <f t="shared" si="17"/>
        <v>Mid Price</v>
      </c>
      <c r="L905" t="str">
        <f t="shared" si="18"/>
        <v>Medium</v>
      </c>
      <c r="M905">
        <f t="shared" si="19"/>
        <v>10381.6</v>
      </c>
    </row>
    <row r="906" spans="8:8" ht="16.5" customHeight="1">
      <c r="A906" t="s">
        <v>1819</v>
      </c>
      <c r="B906" t="s">
        <v>1820</v>
      </c>
      <c r="C906" t="s">
        <v>1821</v>
      </c>
      <c r="D906" t="str">
        <f t="shared" si="15"/>
        <v>Electronics</v>
      </c>
      <c r="E906" s="5">
        <v>1599.0</v>
      </c>
      <c r="F906" s="5">
        <v>2999.0</v>
      </c>
      <c r="G906" s="6">
        <v>0.47</v>
      </c>
      <c r="H906" s="7">
        <v>4.2</v>
      </c>
      <c r="I906" s="8">
        <v>2727.0</v>
      </c>
      <c r="J906" s="9">
        <f t="shared" si="16"/>
        <v>8178273.0</v>
      </c>
      <c r="K906" t="str">
        <f t="shared" si="17"/>
        <v>Mid Price</v>
      </c>
      <c r="L906" t="str">
        <f t="shared" si="18"/>
        <v>High</v>
      </c>
      <c r="M906">
        <f t="shared" si="19"/>
        <v>11453.4</v>
      </c>
    </row>
    <row r="907" spans="8:8" ht="16.5" customHeight="1">
      <c r="A907" t="s">
        <v>1822</v>
      </c>
      <c r="B907" t="s">
        <v>1823</v>
      </c>
      <c r="C907" t="s">
        <v>440</v>
      </c>
      <c r="D907" t="str">
        <f t="shared" si="15"/>
        <v>Home&amp;Kitchen</v>
      </c>
      <c r="E907" s="5">
        <v>2199.0</v>
      </c>
      <c r="F907" s="5">
        <v>3045.0</v>
      </c>
      <c r="G907" s="6">
        <v>0.28</v>
      </c>
      <c r="H907" s="7">
        <v>4.2</v>
      </c>
      <c r="I907" s="8">
        <v>2686.0</v>
      </c>
      <c r="J907" s="9">
        <f t="shared" si="16"/>
        <v>8178870.0</v>
      </c>
      <c r="K907" t="str">
        <f t="shared" si="17"/>
        <v>Mid Price</v>
      </c>
      <c r="L907" t="str">
        <f t="shared" si="18"/>
        <v>High</v>
      </c>
      <c r="M907">
        <f t="shared" si="19"/>
        <v>11281.2</v>
      </c>
    </row>
    <row r="908" spans="8:8" ht="16.5" customHeight="1">
      <c r="A908" t="s">
        <v>1824</v>
      </c>
      <c r="B908" t="s">
        <v>1825</v>
      </c>
      <c r="C908" t="s">
        <v>71</v>
      </c>
      <c r="D908" t="str">
        <f t="shared" si="15"/>
        <v>Computers&amp;Accessories</v>
      </c>
      <c r="E908" s="5">
        <v>399.0</v>
      </c>
      <c r="F908" s="5">
        <v>1099.0</v>
      </c>
      <c r="G908" s="6">
        <v>0.64</v>
      </c>
      <c r="H908" s="7">
        <v>4.1</v>
      </c>
      <c r="I908" s="8">
        <v>2685.0</v>
      </c>
      <c r="J908" s="9">
        <f t="shared" si="16"/>
        <v>2950815.0</v>
      </c>
      <c r="K908" t="str">
        <f t="shared" si="17"/>
        <v>Mid Price</v>
      </c>
      <c r="L908" t="str">
        <f t="shared" si="18"/>
        <v>High</v>
      </c>
      <c r="M908">
        <f t="shared" si="19"/>
        <v>11008.499999999998</v>
      </c>
    </row>
    <row r="909" spans="8:8" ht="16.5" customHeight="1">
      <c r="A909" t="s">
        <v>1826</v>
      </c>
      <c r="B909" t="s">
        <v>1827</v>
      </c>
      <c r="C909" t="s">
        <v>71</v>
      </c>
      <c r="D909" t="str">
        <f t="shared" si="15"/>
        <v>Computers&amp;Accessories</v>
      </c>
      <c r="E909" s="5">
        <v>399.0</v>
      </c>
      <c r="F909" s="5">
        <v>1099.0</v>
      </c>
      <c r="G909" s="6">
        <v>0.64</v>
      </c>
      <c r="H909" s="7">
        <v>4.1</v>
      </c>
      <c r="I909" s="8">
        <v>2685.0</v>
      </c>
      <c r="J909" s="9">
        <f t="shared" si="16"/>
        <v>2950815.0</v>
      </c>
      <c r="K909" t="str">
        <f t="shared" si="17"/>
        <v>Mid Price</v>
      </c>
      <c r="L909" t="str">
        <f t="shared" si="18"/>
        <v>High</v>
      </c>
      <c r="M909">
        <f t="shared" si="19"/>
        <v>11008.499999999998</v>
      </c>
    </row>
    <row r="910" spans="8:8" ht="16.5" customHeight="1">
      <c r="A910" t="s">
        <v>1828</v>
      </c>
      <c r="B910" t="s">
        <v>1829</v>
      </c>
      <c r="C910" t="s">
        <v>1830</v>
      </c>
      <c r="D910" t="str">
        <f t="shared" si="15"/>
        <v>Home&amp;Kitchen</v>
      </c>
      <c r="E910" s="5">
        <v>253.0</v>
      </c>
      <c r="F910" s="5">
        <v>500.0</v>
      </c>
      <c r="G910" s="6">
        <v>0.49</v>
      </c>
      <c r="H910" s="7">
        <v>4.3</v>
      </c>
      <c r="I910" s="8">
        <v>2664.0</v>
      </c>
      <c r="J910" s="9">
        <f t="shared" si="16"/>
        <v>1332000.0</v>
      </c>
      <c r="K910" t="str">
        <f t="shared" si="17"/>
        <v>Low Price</v>
      </c>
      <c r="L910" t="str">
        <f t="shared" si="18"/>
        <v>High</v>
      </c>
      <c r="M910">
        <f t="shared" si="19"/>
        <v>11455.199999999999</v>
      </c>
    </row>
    <row r="911" spans="8:8" ht="16.5" customHeight="1">
      <c r="A911" t="s">
        <v>1831</v>
      </c>
      <c r="B911" t="s">
        <v>1832</v>
      </c>
      <c r="C911" t="s">
        <v>71</v>
      </c>
      <c r="D911" t="str">
        <f t="shared" si="15"/>
        <v>Computers&amp;Accessories</v>
      </c>
      <c r="E911" s="5">
        <v>325.0</v>
      </c>
      <c r="F911" s="5">
        <v>999.0</v>
      </c>
      <c r="G911" s="6">
        <v>0.67</v>
      </c>
      <c r="H911" s="7">
        <v>4.3</v>
      </c>
      <c r="I911" s="8">
        <v>2651.0</v>
      </c>
      <c r="J911" s="9">
        <f t="shared" si="16"/>
        <v>2648349.0</v>
      </c>
      <c r="K911" t="str">
        <f t="shared" si="17"/>
        <v>Mid Price</v>
      </c>
      <c r="L911" t="str">
        <f t="shared" si="18"/>
        <v>High</v>
      </c>
      <c r="M911">
        <f t="shared" si="19"/>
        <v>11399.3</v>
      </c>
    </row>
    <row r="912" spans="8:8" ht="16.5" customHeight="1">
      <c r="A912" t="s">
        <v>1833</v>
      </c>
      <c r="B912" t="s">
        <v>1834</v>
      </c>
      <c r="C912" t="s">
        <v>71</v>
      </c>
      <c r="D912" t="str">
        <f t="shared" si="15"/>
        <v>Computers&amp;Accessories</v>
      </c>
      <c r="E912" s="5">
        <v>299.0</v>
      </c>
      <c r="F912" s="5">
        <v>999.0</v>
      </c>
      <c r="G912" s="6">
        <v>0.7</v>
      </c>
      <c r="H912" s="7">
        <v>4.3</v>
      </c>
      <c r="I912" s="8">
        <v>2651.0</v>
      </c>
      <c r="J912" s="9">
        <f t="shared" si="16"/>
        <v>2648349.0</v>
      </c>
      <c r="K912" t="str">
        <f t="shared" si="17"/>
        <v>Mid Price</v>
      </c>
      <c r="L912" t="str">
        <f t="shared" si="18"/>
        <v>High</v>
      </c>
      <c r="M912">
        <f t="shared" si="19"/>
        <v>11399.3</v>
      </c>
    </row>
    <row r="913" spans="8:8" ht="16.5" customHeight="1">
      <c r="A913" t="s">
        <v>1835</v>
      </c>
      <c r="B913" t="s">
        <v>1836</v>
      </c>
      <c r="C913" t="s">
        <v>1500</v>
      </c>
      <c r="D913" t="str">
        <f t="shared" si="15"/>
        <v>Electronics</v>
      </c>
      <c r="E913" s="5">
        <v>279.0</v>
      </c>
      <c r="F913" s="5">
        <v>1499.0</v>
      </c>
      <c r="G913" s="6">
        <v>0.81</v>
      </c>
      <c r="H913" s="7">
        <v>4.2</v>
      </c>
      <c r="I913" s="8">
        <v>2646.0</v>
      </c>
      <c r="J913" s="9">
        <f t="shared" si="16"/>
        <v>3966354.0</v>
      </c>
      <c r="K913" t="str">
        <f t="shared" si="17"/>
        <v>Mid Price</v>
      </c>
      <c r="L913" t="str">
        <f t="shared" si="18"/>
        <v>High</v>
      </c>
      <c r="M913">
        <f t="shared" si="19"/>
        <v>11113.2</v>
      </c>
    </row>
    <row r="914" spans="8:8" ht="16.5" customHeight="1">
      <c r="A914" t="s">
        <v>1837</v>
      </c>
      <c r="B914" t="s">
        <v>1838</v>
      </c>
      <c r="C914" t="s">
        <v>1591</v>
      </c>
      <c r="D914" t="str">
        <f t="shared" si="15"/>
        <v>Electronics</v>
      </c>
      <c r="E914" s="5">
        <v>239.0</v>
      </c>
      <c r="F914" s="5">
        <v>699.0</v>
      </c>
      <c r="G914" s="6">
        <v>0.66</v>
      </c>
      <c r="H914" s="7">
        <v>4.4</v>
      </c>
      <c r="I914" s="8">
        <v>2640.0</v>
      </c>
      <c r="J914" s="9">
        <f t="shared" si="16"/>
        <v>1845360.0</v>
      </c>
      <c r="K914" t="str">
        <f t="shared" si="17"/>
        <v>Mid Price</v>
      </c>
      <c r="L914" t="str">
        <f t="shared" si="18"/>
        <v>High</v>
      </c>
      <c r="M914">
        <f t="shared" si="19"/>
        <v>11616.000000000002</v>
      </c>
    </row>
    <row r="915" spans="8:8" ht="16.5" customHeight="1">
      <c r="A915" t="s">
        <v>1839</v>
      </c>
      <c r="B915" t="s">
        <v>1840</v>
      </c>
      <c r="C915" t="s">
        <v>1410</v>
      </c>
      <c r="D915" t="str">
        <f t="shared" si="15"/>
        <v>OfficeProducts</v>
      </c>
      <c r="E915" s="5">
        <v>250.0</v>
      </c>
      <c r="F915" s="5">
        <v>250.0</v>
      </c>
      <c r="G915" s="6">
        <v>0.0</v>
      </c>
      <c r="H915" s="7">
        <v>4.2</v>
      </c>
      <c r="I915" s="8">
        <v>2628.0</v>
      </c>
      <c r="J915" s="9">
        <f t="shared" si="16"/>
        <v>657000.0</v>
      </c>
      <c r="K915" t="str">
        <f t="shared" si="17"/>
        <v>Low Price</v>
      </c>
      <c r="L915" t="str">
        <f t="shared" si="18"/>
        <v>High</v>
      </c>
      <c r="M915">
        <f t="shared" si="19"/>
        <v>11037.6</v>
      </c>
    </row>
    <row r="916" spans="8:8" ht="16.5" customHeight="1">
      <c r="A916" t="s">
        <v>1841</v>
      </c>
      <c r="B916" t="s">
        <v>1842</v>
      </c>
      <c r="C916" t="s">
        <v>1843</v>
      </c>
      <c r="D916" t="str">
        <f t="shared" si="15"/>
        <v>Computers&amp;Accessories</v>
      </c>
      <c r="E916" s="5">
        <v>10099.0</v>
      </c>
      <c r="F916" s="5">
        <v>19110.0</v>
      </c>
      <c r="G916" s="6">
        <v>0.47</v>
      </c>
      <c r="H916" s="7">
        <v>4.3</v>
      </c>
      <c r="I916" s="8">
        <v>2623.0</v>
      </c>
      <c r="J916" s="9">
        <f t="shared" si="16"/>
        <v>5.012553E7</v>
      </c>
      <c r="K916" t="str">
        <f t="shared" si="17"/>
        <v>High Price</v>
      </c>
      <c r="L916" t="str">
        <f t="shared" si="18"/>
        <v>High</v>
      </c>
      <c r="M916">
        <f t="shared" si="19"/>
        <v>11278.9</v>
      </c>
    </row>
    <row r="917" spans="8:8" ht="16.5" customHeight="1">
      <c r="A917" t="s">
        <v>1844</v>
      </c>
      <c r="B917" t="s">
        <v>1845</v>
      </c>
      <c r="C917" t="s">
        <v>886</v>
      </c>
      <c r="D917" t="str">
        <f t="shared" si="15"/>
        <v>Home&amp;Kitchen</v>
      </c>
      <c r="E917" s="5">
        <v>1399.0</v>
      </c>
      <c r="F917" s="5">
        <v>1549.0</v>
      </c>
      <c r="G917" s="6">
        <v>0.1</v>
      </c>
      <c r="H917" s="7">
        <v>3.9</v>
      </c>
      <c r="I917" s="8">
        <v>2602.0</v>
      </c>
      <c r="J917" s="9">
        <f t="shared" si="16"/>
        <v>4030498.0</v>
      </c>
      <c r="K917" t="str">
        <f t="shared" si="17"/>
        <v>Mid Price</v>
      </c>
      <c r="L917" t="str">
        <f t="shared" si="18"/>
        <v>Medium</v>
      </c>
      <c r="M917">
        <f t="shared" si="19"/>
        <v>10147.8</v>
      </c>
    </row>
    <row r="918" spans="8:8" ht="16.5" customHeight="1">
      <c r="A918" t="s">
        <v>1846</v>
      </c>
      <c r="B918" t="s">
        <v>1847</v>
      </c>
      <c r="C918" t="s">
        <v>892</v>
      </c>
      <c r="D918" t="str">
        <f t="shared" si="15"/>
        <v>Home&amp;Kitchen</v>
      </c>
      <c r="E918" s="5">
        <v>600.0</v>
      </c>
      <c r="F918" s="5">
        <v>640.0</v>
      </c>
      <c r="G918" s="6">
        <v>0.06</v>
      </c>
      <c r="H918" s="7">
        <v>3.8</v>
      </c>
      <c r="I918" s="8">
        <v>2593.0</v>
      </c>
      <c r="J918" s="9">
        <f t="shared" si="16"/>
        <v>1659520.0</v>
      </c>
      <c r="K918" t="str">
        <f t="shared" si="17"/>
        <v>Mid Price</v>
      </c>
      <c r="L918" t="str">
        <f t="shared" si="18"/>
        <v>Medium</v>
      </c>
      <c r="M918">
        <f t="shared" si="19"/>
        <v>9853.4</v>
      </c>
    </row>
    <row r="919" spans="8:8" ht="16.5" customHeight="1">
      <c r="A919" t="s">
        <v>1848</v>
      </c>
      <c r="B919" t="s">
        <v>1849</v>
      </c>
      <c r="C919" t="s">
        <v>227</v>
      </c>
      <c r="D919" t="str">
        <f t="shared" si="15"/>
        <v>Home&amp;Kitchen</v>
      </c>
      <c r="E919" s="5">
        <v>1499.0</v>
      </c>
      <c r="F919" s="5">
        <v>3500.0</v>
      </c>
      <c r="G919" s="6">
        <v>0.57</v>
      </c>
      <c r="H919" s="7">
        <v>4.7</v>
      </c>
      <c r="I919" s="8">
        <v>2591.0</v>
      </c>
      <c r="J919" s="9">
        <f t="shared" si="16"/>
        <v>9068500.0</v>
      </c>
      <c r="K919" t="str">
        <f t="shared" si="17"/>
        <v>Mid Price</v>
      </c>
      <c r="L919" t="str">
        <f t="shared" si="18"/>
        <v>High</v>
      </c>
      <c r="M919">
        <f t="shared" si="19"/>
        <v>12177.7</v>
      </c>
    </row>
    <row r="920" spans="8:8" ht="16.5" customHeight="1">
      <c r="A920" t="s">
        <v>1850</v>
      </c>
      <c r="B920" t="s">
        <v>1851</v>
      </c>
      <c r="C920" t="s">
        <v>1053</v>
      </c>
      <c r="D920" t="str">
        <f t="shared" si="15"/>
        <v>Computers&amp;Accessories</v>
      </c>
      <c r="E920" s="5">
        <v>770.0</v>
      </c>
      <c r="F920" s="5">
        <v>1547.0</v>
      </c>
      <c r="G920" s="6">
        <v>0.5</v>
      </c>
      <c r="H920" s="7">
        <v>4.3</v>
      </c>
      <c r="I920" s="8">
        <v>2585.0</v>
      </c>
      <c r="J920" s="9">
        <f t="shared" si="16"/>
        <v>3998995.0</v>
      </c>
      <c r="K920" t="str">
        <f t="shared" si="17"/>
        <v>Mid Price</v>
      </c>
      <c r="L920" t="str">
        <f t="shared" si="18"/>
        <v>High</v>
      </c>
      <c r="M920">
        <f t="shared" si="19"/>
        <v>11115.5</v>
      </c>
    </row>
    <row r="921" spans="8:8" ht="16.5" customHeight="1">
      <c r="A921" t="s">
        <v>1852</v>
      </c>
      <c r="B921" t="s">
        <v>1853</v>
      </c>
      <c r="C921" t="s">
        <v>1606</v>
      </c>
      <c r="D921" t="str">
        <f t="shared" si="15"/>
        <v>Electronics</v>
      </c>
      <c r="E921" s="5">
        <v>7390.0</v>
      </c>
      <c r="F921" s="5">
        <v>20000.0</v>
      </c>
      <c r="G921" s="6">
        <v>0.63</v>
      </c>
      <c r="H921" s="7">
        <v>4.1</v>
      </c>
      <c r="I921" s="8">
        <v>2581.0</v>
      </c>
      <c r="J921" s="9">
        <f t="shared" si="16"/>
        <v>5.162E7</v>
      </c>
      <c r="K921" t="str">
        <f t="shared" si="17"/>
        <v>High Price</v>
      </c>
      <c r="L921" t="str">
        <f t="shared" si="18"/>
        <v>High</v>
      </c>
      <c r="M921">
        <f t="shared" si="19"/>
        <v>10582.099999999999</v>
      </c>
    </row>
    <row r="922" spans="8:8" ht="16.5" customHeight="1">
      <c r="A922" t="s">
        <v>1854</v>
      </c>
      <c r="B922" t="s">
        <v>1855</v>
      </c>
      <c r="C922" t="s">
        <v>1856</v>
      </c>
      <c r="D922" t="str">
        <f t="shared" si="15"/>
        <v>HomeImprovement</v>
      </c>
      <c r="E922" s="5">
        <v>425.0</v>
      </c>
      <c r="F922" s="5">
        <v>999.0</v>
      </c>
      <c r="G922" s="6">
        <v>0.57</v>
      </c>
      <c r="H922" s="7">
        <v>4.0</v>
      </c>
      <c r="I922" s="8">
        <v>2581.0</v>
      </c>
      <c r="J922" s="9">
        <f t="shared" si="16"/>
        <v>2578419.0</v>
      </c>
      <c r="K922" t="str">
        <f t="shared" si="17"/>
        <v>Mid Price</v>
      </c>
      <c r="L922" t="str">
        <f t="shared" si="18"/>
        <v>High</v>
      </c>
      <c r="M922">
        <f t="shared" si="19"/>
        <v>10324.0</v>
      </c>
    </row>
    <row r="923" spans="8:8" ht="16.5" customHeight="1">
      <c r="A923" t="s">
        <v>1857</v>
      </c>
      <c r="B923" t="s">
        <v>1858</v>
      </c>
      <c r="C923" t="s">
        <v>824</v>
      </c>
      <c r="D923" t="str">
        <f t="shared" si="15"/>
        <v>Home&amp;Kitchen</v>
      </c>
      <c r="E923" s="5">
        <v>3249.0</v>
      </c>
      <c r="F923" s="5">
        <v>6299.0</v>
      </c>
      <c r="G923" s="6">
        <v>0.48</v>
      </c>
      <c r="H923" s="7">
        <v>3.9</v>
      </c>
      <c r="I923" s="8">
        <v>2569.0</v>
      </c>
      <c r="J923" s="9">
        <f t="shared" si="16"/>
        <v>1.6182131E7</v>
      </c>
      <c r="K923" t="str">
        <f t="shared" si="17"/>
        <v>High Price</v>
      </c>
      <c r="L923" t="str">
        <f t="shared" si="18"/>
        <v>Medium</v>
      </c>
      <c r="M923">
        <f t="shared" si="19"/>
        <v>10019.1</v>
      </c>
    </row>
    <row r="924" spans="8:8" ht="16.5" customHeight="1">
      <c r="A924" t="s">
        <v>1859</v>
      </c>
      <c r="B924" t="s">
        <v>1860</v>
      </c>
      <c r="C924" t="s">
        <v>1440</v>
      </c>
      <c r="D924" t="str">
        <f t="shared" si="15"/>
        <v>Home&amp;Kitchen</v>
      </c>
      <c r="E924" s="5">
        <v>18999.0</v>
      </c>
      <c r="F924" s="5">
        <v>29999.0</v>
      </c>
      <c r="G924" s="6">
        <v>0.37</v>
      </c>
      <c r="H924" s="7">
        <v>4.1</v>
      </c>
      <c r="I924" s="8">
        <v>2536.0</v>
      </c>
      <c r="J924" s="9">
        <f t="shared" si="16"/>
        <v>7.6077464E7</v>
      </c>
      <c r="K924" t="str">
        <f t="shared" si="17"/>
        <v>Luxury Price</v>
      </c>
      <c r="L924" t="str">
        <f t="shared" si="18"/>
        <v>High</v>
      </c>
      <c r="M924">
        <f t="shared" si="19"/>
        <v>10397.599999999999</v>
      </c>
    </row>
    <row r="925" spans="8:8" ht="16.5" customHeight="1">
      <c r="A925" t="s">
        <v>1861</v>
      </c>
      <c r="B925" t="s">
        <v>1862</v>
      </c>
      <c r="C925" t="s">
        <v>1863</v>
      </c>
      <c r="D925" t="str">
        <f t="shared" si="15"/>
        <v>Computers&amp;Accessories</v>
      </c>
      <c r="E925" s="5">
        <v>598.0</v>
      </c>
      <c r="F925" s="5">
        <v>1150.0</v>
      </c>
      <c r="G925" s="6">
        <v>0.48</v>
      </c>
      <c r="H925" s="7">
        <v>4.1</v>
      </c>
      <c r="I925" s="8">
        <v>2535.0</v>
      </c>
      <c r="J925" s="9">
        <f t="shared" si="16"/>
        <v>2915250.0</v>
      </c>
      <c r="K925" t="str">
        <f t="shared" si="17"/>
        <v>Mid Price</v>
      </c>
      <c r="L925" t="str">
        <f t="shared" si="18"/>
        <v>High</v>
      </c>
      <c r="M925">
        <f t="shared" si="19"/>
        <v>10393.5</v>
      </c>
    </row>
    <row r="926" spans="8:8" ht="16.5" customHeight="1">
      <c r="A926" t="s">
        <v>1864</v>
      </c>
      <c r="B926" t="s">
        <v>1865</v>
      </c>
      <c r="C926" t="s">
        <v>1053</v>
      </c>
      <c r="D926" t="str">
        <f t="shared" si="15"/>
        <v>Computers&amp;Accessories</v>
      </c>
      <c r="E926" s="5">
        <v>149.0</v>
      </c>
      <c r="F926" s="5">
        <v>999.0</v>
      </c>
      <c r="G926" s="6">
        <v>0.85</v>
      </c>
      <c r="H926" s="7">
        <v>3.5</v>
      </c>
      <c r="I926" s="8">
        <v>2523.0</v>
      </c>
      <c r="J926" s="9">
        <f t="shared" si="16"/>
        <v>2520477.0</v>
      </c>
      <c r="K926" t="str">
        <f t="shared" si="17"/>
        <v>Mid Price</v>
      </c>
      <c r="L926" t="str">
        <f t="shared" si="18"/>
        <v>Medium</v>
      </c>
      <c r="M926">
        <f t="shared" si="19"/>
        <v>8830.5</v>
      </c>
    </row>
    <row r="927" spans="8:8" ht="16.5" customHeight="1">
      <c r="A927" t="s">
        <v>1866</v>
      </c>
      <c r="B927" t="s">
        <v>1867</v>
      </c>
      <c r="C927" t="s">
        <v>98</v>
      </c>
      <c r="D927" t="str">
        <f t="shared" si="15"/>
        <v>Home&amp;Kitchen</v>
      </c>
      <c r="E927" s="5">
        <v>2695.0</v>
      </c>
      <c r="F927" s="5">
        <v>2695.0</v>
      </c>
      <c r="G927" s="6">
        <v>0.0</v>
      </c>
      <c r="H927" s="7">
        <v>4.4</v>
      </c>
      <c r="I927" s="8">
        <v>2518.0</v>
      </c>
      <c r="J927" s="9">
        <f t="shared" si="16"/>
        <v>6786010.0</v>
      </c>
      <c r="K927" t="str">
        <f t="shared" si="17"/>
        <v>Mid Price</v>
      </c>
      <c r="L927" t="str">
        <f t="shared" si="18"/>
        <v>High</v>
      </c>
      <c r="M927">
        <f t="shared" si="19"/>
        <v>11079.2</v>
      </c>
    </row>
    <row r="928" spans="8:8" ht="16.5" customHeight="1">
      <c r="A928" t="s">
        <v>1868</v>
      </c>
      <c r="B928" t="s">
        <v>1869</v>
      </c>
      <c r="C928" t="s">
        <v>135</v>
      </c>
      <c r="D928" t="str">
        <f t="shared" si="15"/>
        <v>Computers&amp;Accessories</v>
      </c>
      <c r="E928" s="5">
        <v>3307.0</v>
      </c>
      <c r="F928" s="5">
        <v>6100.0</v>
      </c>
      <c r="G928" s="6">
        <v>0.46</v>
      </c>
      <c r="H928" s="7">
        <v>4.3</v>
      </c>
      <c r="I928" s="8">
        <v>2515.0</v>
      </c>
      <c r="J928" s="9">
        <f t="shared" si="16"/>
        <v>1.53415E7</v>
      </c>
      <c r="K928" t="str">
        <f t="shared" si="17"/>
        <v>High Price</v>
      </c>
      <c r="L928" t="str">
        <f t="shared" si="18"/>
        <v>High</v>
      </c>
      <c r="M928">
        <f t="shared" si="19"/>
        <v>10814.5</v>
      </c>
    </row>
    <row r="929" spans="8:8" ht="16.5" customHeight="1">
      <c r="A929" t="s">
        <v>1870</v>
      </c>
      <c r="B929" t="s">
        <v>1871</v>
      </c>
      <c r="C929" t="s">
        <v>1568</v>
      </c>
      <c r="D929" t="str">
        <f t="shared" si="15"/>
        <v>OfficeProducts</v>
      </c>
      <c r="E929" s="5">
        <v>341.0</v>
      </c>
      <c r="F929" s="5">
        <v>450.0</v>
      </c>
      <c r="G929" s="6">
        <v>0.24</v>
      </c>
      <c r="H929" s="7">
        <v>4.3</v>
      </c>
      <c r="I929" s="8">
        <v>2493.0</v>
      </c>
      <c r="J929" s="9">
        <f t="shared" si="16"/>
        <v>1121850.0</v>
      </c>
      <c r="K929" t="str">
        <f t="shared" si="17"/>
        <v>Low Price</v>
      </c>
      <c r="L929" t="str">
        <f t="shared" si="18"/>
        <v>High</v>
      </c>
      <c r="M929">
        <f t="shared" si="19"/>
        <v>10719.9</v>
      </c>
    </row>
    <row r="930" spans="8:8" ht="16.5" customHeight="1">
      <c r="A930" t="s">
        <v>1872</v>
      </c>
      <c r="B930" t="s">
        <v>1873</v>
      </c>
      <c r="C930" t="s">
        <v>22</v>
      </c>
      <c r="D930" t="str">
        <f t="shared" si="15"/>
        <v>Electronics</v>
      </c>
      <c r="E930" s="5">
        <v>199.0</v>
      </c>
      <c r="F930" s="5">
        <v>499.0</v>
      </c>
      <c r="G930" s="6">
        <v>0.6</v>
      </c>
      <c r="H930" s="7">
        <v>3.6</v>
      </c>
      <c r="I930" s="8">
        <v>2492.0</v>
      </c>
      <c r="J930" s="9">
        <f t="shared" si="16"/>
        <v>1243508.0</v>
      </c>
      <c r="K930" t="str">
        <f t="shared" si="17"/>
        <v>Low Price</v>
      </c>
      <c r="L930" t="str">
        <f t="shared" si="18"/>
        <v>Medium</v>
      </c>
      <c r="M930">
        <f t="shared" si="19"/>
        <v>8971.2</v>
      </c>
    </row>
    <row r="931" spans="8:8" ht="16.5" customHeight="1">
      <c r="A931" t="s">
        <v>1874</v>
      </c>
      <c r="B931" t="s">
        <v>1875</v>
      </c>
      <c r="C931" t="s">
        <v>98</v>
      </c>
      <c r="D931" t="str">
        <f t="shared" si="15"/>
        <v>Home&amp;Kitchen</v>
      </c>
      <c r="E931" s="5">
        <v>1345.0</v>
      </c>
      <c r="F931" s="5">
        <v>1750.0</v>
      </c>
      <c r="G931" s="6">
        <v>0.23</v>
      </c>
      <c r="H931" s="7">
        <v>3.8</v>
      </c>
      <c r="I931" s="8">
        <v>2466.0</v>
      </c>
      <c r="J931" s="9">
        <f t="shared" si="16"/>
        <v>4315500.0</v>
      </c>
      <c r="K931" t="str">
        <f t="shared" si="17"/>
        <v>Mid Price</v>
      </c>
      <c r="L931" t="str">
        <f t="shared" si="18"/>
        <v>Medium</v>
      </c>
      <c r="M931">
        <f t="shared" si="19"/>
        <v>9370.8</v>
      </c>
    </row>
    <row r="932" spans="8:8" ht="16.5" customHeight="1">
      <c r="A932" t="s">
        <v>1876</v>
      </c>
      <c r="B932" t="s">
        <v>1877</v>
      </c>
      <c r="C932" t="s">
        <v>1061</v>
      </c>
      <c r="D932" t="str">
        <f t="shared" si="15"/>
        <v>Computers&amp;Accessories</v>
      </c>
      <c r="E932" s="5">
        <v>299.0</v>
      </c>
      <c r="F932" s="5">
        <v>990.0</v>
      </c>
      <c r="G932" s="6">
        <v>0.7</v>
      </c>
      <c r="H932" s="7">
        <v>4.5</v>
      </c>
      <c r="I932" s="8">
        <v>2453.0</v>
      </c>
      <c r="J932" s="9">
        <f t="shared" si="16"/>
        <v>2428470.0</v>
      </c>
      <c r="K932" t="str">
        <f t="shared" si="17"/>
        <v>Mid Price</v>
      </c>
      <c r="L932" t="str">
        <f t="shared" si="18"/>
        <v>High</v>
      </c>
      <c r="M932">
        <f t="shared" si="19"/>
        <v>11038.5</v>
      </c>
    </row>
    <row r="933" spans="8:8" ht="16.5" customHeight="1">
      <c r="A933" t="s">
        <v>1878</v>
      </c>
      <c r="B933" t="s">
        <v>1879</v>
      </c>
      <c r="C933" t="s">
        <v>284</v>
      </c>
      <c r="D933" t="str">
        <f t="shared" si="15"/>
        <v>Electronics</v>
      </c>
      <c r="E933" s="5">
        <v>99.0</v>
      </c>
      <c r="F933" s="5">
        <v>499.0</v>
      </c>
      <c r="G933" s="6">
        <v>0.8</v>
      </c>
      <c r="H933" s="7">
        <v>4.1</v>
      </c>
      <c r="I933" s="8">
        <v>2451.0</v>
      </c>
      <c r="J933" s="9">
        <f t="shared" si="16"/>
        <v>1223049.0</v>
      </c>
      <c r="K933" t="str">
        <f t="shared" si="17"/>
        <v>Low Price</v>
      </c>
      <c r="L933" t="str">
        <f t="shared" si="18"/>
        <v>High</v>
      </c>
      <c r="M933">
        <f t="shared" si="19"/>
        <v>10049.099999999999</v>
      </c>
    </row>
    <row r="934" spans="8:8" ht="16.5" customHeight="1">
      <c r="A934" t="s">
        <v>1880</v>
      </c>
      <c r="B934" t="s">
        <v>1881</v>
      </c>
      <c r="C934" t="s">
        <v>284</v>
      </c>
      <c r="D934" t="str">
        <f t="shared" si="15"/>
        <v>Electronics</v>
      </c>
      <c r="E934" s="5">
        <v>99.0</v>
      </c>
      <c r="F934" s="5">
        <v>499.0</v>
      </c>
      <c r="G934" s="6">
        <v>0.8</v>
      </c>
      <c r="H934" s="7">
        <v>4.1</v>
      </c>
      <c r="I934" s="8">
        <v>2451.0</v>
      </c>
      <c r="J934" s="9">
        <f t="shared" si="16"/>
        <v>1223049.0</v>
      </c>
      <c r="K934" t="str">
        <f t="shared" si="17"/>
        <v>Low Price</v>
      </c>
      <c r="L934" t="str">
        <f t="shared" si="18"/>
        <v>High</v>
      </c>
      <c r="M934">
        <f t="shared" si="19"/>
        <v>10049.099999999999</v>
      </c>
    </row>
    <row r="935" spans="8:8" ht="16.5" customHeight="1">
      <c r="A935" t="s">
        <v>1882</v>
      </c>
      <c r="B935" t="s">
        <v>1883</v>
      </c>
      <c r="C935" t="s">
        <v>1419</v>
      </c>
      <c r="D935" t="str">
        <f t="shared" si="15"/>
        <v>OfficeProducts</v>
      </c>
      <c r="E935" s="5">
        <v>178.0</v>
      </c>
      <c r="F935" s="5">
        <v>210.0</v>
      </c>
      <c r="G935" s="6">
        <v>0.15</v>
      </c>
      <c r="H935" s="7">
        <v>4.3</v>
      </c>
      <c r="I935" s="8">
        <v>2450.0</v>
      </c>
      <c r="J935" s="9">
        <f t="shared" si="16"/>
        <v>514500.0</v>
      </c>
      <c r="K935" t="str">
        <f t="shared" si="17"/>
        <v>Low Price</v>
      </c>
      <c r="L935" t="str">
        <f t="shared" si="18"/>
        <v>High</v>
      </c>
      <c r="M935">
        <f t="shared" si="19"/>
        <v>10535.0</v>
      </c>
    </row>
    <row r="936" spans="8:8" ht="16.5" customHeight="1">
      <c r="A936" t="s">
        <v>1884</v>
      </c>
      <c r="B936" t="s">
        <v>1885</v>
      </c>
      <c r="C936" t="s">
        <v>889</v>
      </c>
      <c r="D936" t="str">
        <f t="shared" si="15"/>
        <v>Home&amp;Kitchen</v>
      </c>
      <c r="E936" s="5">
        <v>721.0</v>
      </c>
      <c r="F936" s="5">
        <v>1499.0</v>
      </c>
      <c r="G936" s="6">
        <v>0.52</v>
      </c>
      <c r="H936" s="7">
        <v>3.1</v>
      </c>
      <c r="I936" s="8">
        <v>2449.0</v>
      </c>
      <c r="J936" s="9">
        <f t="shared" si="16"/>
        <v>3671051.0</v>
      </c>
      <c r="K936" t="str">
        <f t="shared" si="17"/>
        <v>Mid Price</v>
      </c>
      <c r="L936" t="str">
        <f t="shared" si="18"/>
        <v>Medium</v>
      </c>
      <c r="M936">
        <f t="shared" si="19"/>
        <v>7591.900000000001</v>
      </c>
    </row>
    <row r="937" spans="8:8" ht="16.5" customHeight="1">
      <c r="A937" t="s">
        <v>1886</v>
      </c>
      <c r="B937" t="s">
        <v>1887</v>
      </c>
      <c r="C937" t="s">
        <v>886</v>
      </c>
      <c r="D937" t="str">
        <f t="shared" si="15"/>
        <v>Home&amp;Kitchen</v>
      </c>
      <c r="E937" s="5">
        <v>749.0</v>
      </c>
      <c r="F937" s="5">
        <v>1129.0</v>
      </c>
      <c r="G937" s="6">
        <v>0.34</v>
      </c>
      <c r="H937" s="7">
        <v>4.0</v>
      </c>
      <c r="I937" s="8">
        <v>2446.0</v>
      </c>
      <c r="J937" s="9">
        <f t="shared" si="16"/>
        <v>2761534.0</v>
      </c>
      <c r="K937" t="str">
        <f t="shared" si="17"/>
        <v>Mid Price</v>
      </c>
      <c r="L937" t="str">
        <f t="shared" si="18"/>
        <v>High</v>
      </c>
      <c r="M937">
        <f t="shared" si="19"/>
        <v>9784.0</v>
      </c>
    </row>
    <row r="938" spans="8:8" ht="16.5" customHeight="1">
      <c r="A938" t="s">
        <v>1888</v>
      </c>
      <c r="B938" t="s">
        <v>1889</v>
      </c>
      <c r="C938" t="s">
        <v>71</v>
      </c>
      <c r="D938" t="str">
        <f t="shared" si="15"/>
        <v>Computers&amp;Accessories</v>
      </c>
      <c r="E938" s="5">
        <v>259.0</v>
      </c>
      <c r="F938" s="5">
        <v>699.0</v>
      </c>
      <c r="G938" s="6">
        <v>0.63</v>
      </c>
      <c r="H938" s="7">
        <v>3.8</v>
      </c>
      <c r="I938" s="8">
        <v>2399.0</v>
      </c>
      <c r="J938" s="9">
        <f t="shared" si="16"/>
        <v>1676901.0</v>
      </c>
      <c r="K938" t="str">
        <f t="shared" si="17"/>
        <v>Mid Price</v>
      </c>
      <c r="L938" t="str">
        <f t="shared" si="18"/>
        <v>Medium</v>
      </c>
      <c r="M938">
        <f t="shared" si="19"/>
        <v>9116.199999999999</v>
      </c>
    </row>
    <row r="939" spans="8:8" ht="16.5" customHeight="1">
      <c r="A939" t="s">
        <v>1890</v>
      </c>
      <c r="B939" t="s">
        <v>1891</v>
      </c>
      <c r="C939" t="s">
        <v>301</v>
      </c>
      <c r="D939" t="str">
        <f t="shared" si="15"/>
        <v>Home&amp;Kitchen</v>
      </c>
      <c r="E939" s="5">
        <v>1928.0</v>
      </c>
      <c r="F939" s="5">
        <v>2590.0</v>
      </c>
      <c r="G939" s="6">
        <v>0.26</v>
      </c>
      <c r="H939" s="7">
        <v>4.0</v>
      </c>
      <c r="I939" s="8">
        <v>2377.0</v>
      </c>
      <c r="J939" s="9">
        <f t="shared" si="16"/>
        <v>6156430.0</v>
      </c>
      <c r="K939" t="str">
        <f t="shared" si="17"/>
        <v>Mid Price</v>
      </c>
      <c r="L939" t="str">
        <f t="shared" si="18"/>
        <v>High</v>
      </c>
      <c r="M939">
        <f t="shared" si="19"/>
        <v>9508.0</v>
      </c>
    </row>
    <row r="940" spans="8:8" ht="16.5" customHeight="1">
      <c r="A940" t="s">
        <v>1892</v>
      </c>
      <c r="B940" t="s">
        <v>1893</v>
      </c>
      <c r="C940" t="s">
        <v>204</v>
      </c>
      <c r="D940" t="str">
        <f t="shared" si="15"/>
        <v>Computers&amp;Accessories</v>
      </c>
      <c r="E940" s="5">
        <v>1099.0</v>
      </c>
      <c r="F940" s="5">
        <v>1499.0</v>
      </c>
      <c r="G940" s="6">
        <v>0.27</v>
      </c>
      <c r="H940" s="7">
        <v>4.2</v>
      </c>
      <c r="I940" s="8">
        <v>2375.0</v>
      </c>
      <c r="J940" s="9">
        <f t="shared" si="16"/>
        <v>3560125.0</v>
      </c>
      <c r="K940" t="str">
        <f t="shared" si="17"/>
        <v>Mid Price</v>
      </c>
      <c r="L940" t="str">
        <f t="shared" si="18"/>
        <v>High</v>
      </c>
      <c r="M940">
        <f t="shared" si="19"/>
        <v>9975.0</v>
      </c>
    </row>
    <row r="941" spans="8:8" ht="16.5" customHeight="1">
      <c r="A941" t="s">
        <v>1894</v>
      </c>
      <c r="B941" t="s">
        <v>1895</v>
      </c>
      <c r="C941" t="s">
        <v>89</v>
      </c>
      <c r="D941" t="str">
        <f t="shared" si="15"/>
        <v>Electronics</v>
      </c>
      <c r="E941" s="5">
        <v>1055.0</v>
      </c>
      <c r="F941" s="5">
        <v>1249.0</v>
      </c>
      <c r="G941" s="6">
        <v>0.16</v>
      </c>
      <c r="H941" s="7">
        <v>3.8</v>
      </c>
      <c r="I941" s="8">
        <v>2352.0</v>
      </c>
      <c r="J941" s="9">
        <f t="shared" si="16"/>
        <v>2937648.0</v>
      </c>
      <c r="K941" t="str">
        <f t="shared" si="17"/>
        <v>Mid Price</v>
      </c>
      <c r="L941" t="str">
        <f t="shared" si="18"/>
        <v>Medium</v>
      </c>
      <c r="M941">
        <f t="shared" si="19"/>
        <v>8937.6</v>
      </c>
    </row>
    <row r="942" spans="8:8" ht="16.5" customHeight="1">
      <c r="A942" t="s">
        <v>1896</v>
      </c>
      <c r="B942" t="s">
        <v>1897</v>
      </c>
      <c r="C942" t="s">
        <v>284</v>
      </c>
      <c r="D942" t="str">
        <f t="shared" si="15"/>
        <v>Electronics</v>
      </c>
      <c r="E942" s="5">
        <v>89.0</v>
      </c>
      <c r="F942" s="5">
        <v>599.0</v>
      </c>
      <c r="G942" s="6">
        <v>0.85</v>
      </c>
      <c r="H942" s="7">
        <v>4.3</v>
      </c>
      <c r="I942" s="8">
        <v>2351.0</v>
      </c>
      <c r="J942" s="9">
        <f t="shared" si="16"/>
        <v>1408249.0</v>
      </c>
      <c r="K942" t="str">
        <f t="shared" si="17"/>
        <v>Mid Price</v>
      </c>
      <c r="L942" t="str">
        <f t="shared" si="18"/>
        <v>High</v>
      </c>
      <c r="M942">
        <f t="shared" si="19"/>
        <v>10109.3</v>
      </c>
    </row>
    <row r="943" spans="8:8" ht="16.5" customHeight="1">
      <c r="A943" t="s">
        <v>1898</v>
      </c>
      <c r="B943" t="s">
        <v>1899</v>
      </c>
      <c r="C943" t="s">
        <v>1472</v>
      </c>
      <c r="D943" t="str">
        <f t="shared" si="15"/>
        <v>Home&amp;Kitchen</v>
      </c>
      <c r="E943" s="5">
        <v>279.0</v>
      </c>
      <c r="F943" s="5">
        <v>699.0</v>
      </c>
      <c r="G943" s="6">
        <v>0.6</v>
      </c>
      <c r="H943" s="7">
        <v>4.3</v>
      </c>
      <c r="I943" s="8">
        <v>2326.0</v>
      </c>
      <c r="J943" s="9">
        <f t="shared" si="16"/>
        <v>1625874.0</v>
      </c>
      <c r="K943" t="str">
        <f t="shared" si="17"/>
        <v>Mid Price</v>
      </c>
      <c r="L943" t="str">
        <f t="shared" si="18"/>
        <v>High</v>
      </c>
      <c r="M943">
        <f t="shared" si="19"/>
        <v>10001.8</v>
      </c>
    </row>
    <row r="944" spans="8:8" ht="16.5" customHeight="1">
      <c r="A944" t="s">
        <v>1900</v>
      </c>
      <c r="B944" t="s">
        <v>1901</v>
      </c>
      <c r="C944" t="s">
        <v>98</v>
      </c>
      <c r="D944" t="str">
        <f t="shared" si="15"/>
        <v>Home&amp;Kitchen</v>
      </c>
      <c r="E944" s="5">
        <v>949.0</v>
      </c>
      <c r="F944" s="5">
        <v>2385.0</v>
      </c>
      <c r="G944" s="6">
        <v>0.6</v>
      </c>
      <c r="H944" s="7">
        <v>4.1</v>
      </c>
      <c r="I944" s="8">
        <v>2311.0</v>
      </c>
      <c r="J944" s="9">
        <f t="shared" si="16"/>
        <v>5511735.0</v>
      </c>
      <c r="K944" t="str">
        <f t="shared" si="17"/>
        <v>Mid Price</v>
      </c>
      <c r="L944" t="str">
        <f t="shared" si="18"/>
        <v>High</v>
      </c>
      <c r="M944">
        <f t="shared" si="19"/>
        <v>9475.099999999999</v>
      </c>
    </row>
    <row r="945" spans="8:8" ht="16.5" customHeight="1">
      <c r="A945" t="s">
        <v>1902</v>
      </c>
      <c r="B945" t="s">
        <v>1903</v>
      </c>
      <c r="C945" t="s">
        <v>697</v>
      </c>
      <c r="D945" t="str">
        <f t="shared" si="15"/>
        <v>Computers&amp;Accessories</v>
      </c>
      <c r="E945" s="5">
        <v>599.0</v>
      </c>
      <c r="F945" s="5">
        <v>700.0</v>
      </c>
      <c r="G945" s="6">
        <v>0.14</v>
      </c>
      <c r="H945" s="7">
        <v>4.3</v>
      </c>
      <c r="I945" s="8">
        <v>2301.0</v>
      </c>
      <c r="J945" s="9">
        <f t="shared" si="16"/>
        <v>1610700.0</v>
      </c>
      <c r="K945" t="str">
        <f t="shared" si="17"/>
        <v>Mid Price</v>
      </c>
      <c r="L945" t="str">
        <f t="shared" si="18"/>
        <v>High</v>
      </c>
      <c r="M945">
        <f t="shared" si="19"/>
        <v>9894.3</v>
      </c>
    </row>
    <row r="946" spans="8:8" ht="16.5" customHeight="1">
      <c r="A946" t="s">
        <v>1904</v>
      </c>
      <c r="B946" t="s">
        <v>1905</v>
      </c>
      <c r="C946" t="s">
        <v>769</v>
      </c>
      <c r="D946" t="str">
        <f t="shared" si="15"/>
        <v>Home&amp;Kitchen</v>
      </c>
      <c r="E946" s="5">
        <v>699.0</v>
      </c>
      <c r="F946" s="5">
        <v>1599.0</v>
      </c>
      <c r="G946" s="6">
        <v>0.56</v>
      </c>
      <c r="H946" s="7">
        <v>4.7</v>
      </c>
      <c r="I946" s="8">
        <v>2300.0</v>
      </c>
      <c r="J946" s="9">
        <f t="shared" si="16"/>
        <v>3677700.0</v>
      </c>
      <c r="K946" t="str">
        <f t="shared" si="17"/>
        <v>Mid Price</v>
      </c>
      <c r="L946" t="str">
        <f t="shared" si="18"/>
        <v>High</v>
      </c>
      <c r="M946">
        <f t="shared" si="19"/>
        <v>10810.0</v>
      </c>
    </row>
    <row r="947" spans="8:8" ht="16.5" customHeight="1">
      <c r="A947" t="s">
        <v>1906</v>
      </c>
      <c r="B947" t="s">
        <v>1907</v>
      </c>
      <c r="C947" t="s">
        <v>313</v>
      </c>
      <c r="D947" t="str">
        <f t="shared" si="15"/>
        <v>Home&amp;Kitchen</v>
      </c>
      <c r="E947" s="5">
        <v>2903.0</v>
      </c>
      <c r="F947" s="5">
        <v>3295.0</v>
      </c>
      <c r="G947" s="6">
        <v>0.12</v>
      </c>
      <c r="H947" s="7">
        <v>4.3</v>
      </c>
      <c r="I947" s="8">
        <v>2299.0</v>
      </c>
      <c r="J947" s="9">
        <f t="shared" si="16"/>
        <v>7575205.0</v>
      </c>
      <c r="K947" t="str">
        <f t="shared" si="17"/>
        <v>Mid Price</v>
      </c>
      <c r="L947" t="str">
        <f t="shared" si="18"/>
        <v>High</v>
      </c>
      <c r="M947">
        <f t="shared" si="19"/>
        <v>9885.699999999999</v>
      </c>
    </row>
    <row r="948" spans="8:8" ht="16.5" customHeight="1">
      <c r="A948" t="s">
        <v>1908</v>
      </c>
      <c r="B948" t="s">
        <v>1909</v>
      </c>
      <c r="C948" t="s">
        <v>1910</v>
      </c>
      <c r="D948" t="str">
        <f t="shared" si="15"/>
        <v>Home&amp;Kitchen</v>
      </c>
      <c r="E948" s="5">
        <v>12609.0</v>
      </c>
      <c r="F948" s="5">
        <v>23999.0</v>
      </c>
      <c r="G948" s="6">
        <v>0.47</v>
      </c>
      <c r="H948" s="7">
        <v>4.4</v>
      </c>
      <c r="I948" s="8">
        <v>2288.0</v>
      </c>
      <c r="J948" s="9">
        <f t="shared" si="16"/>
        <v>5.4909712E7</v>
      </c>
      <c r="K948" t="str">
        <f t="shared" si="17"/>
        <v>Luxury Price</v>
      </c>
      <c r="L948" t="str">
        <f t="shared" si="18"/>
        <v>High</v>
      </c>
      <c r="M948">
        <f t="shared" si="19"/>
        <v>10067.2</v>
      </c>
    </row>
    <row r="949" spans="8:8" ht="16.5" customHeight="1">
      <c r="A949" t="s">
        <v>1911</v>
      </c>
      <c r="B949" t="s">
        <v>1912</v>
      </c>
      <c r="C949" t="s">
        <v>22</v>
      </c>
      <c r="D949" t="str">
        <f t="shared" si="15"/>
        <v>Electronics</v>
      </c>
      <c r="E949" s="5">
        <v>889.0</v>
      </c>
      <c r="F949" s="5">
        <v>1999.0</v>
      </c>
      <c r="G949" s="6">
        <v>0.56</v>
      </c>
      <c r="H949" s="7">
        <v>4.2</v>
      </c>
      <c r="I949" s="8">
        <v>2284.0</v>
      </c>
      <c r="J949" s="9">
        <f t="shared" si="16"/>
        <v>4565716.0</v>
      </c>
      <c r="K949" t="str">
        <f t="shared" si="17"/>
        <v>Mid Price</v>
      </c>
      <c r="L949" t="str">
        <f t="shared" si="18"/>
        <v>High</v>
      </c>
      <c r="M949">
        <f t="shared" si="19"/>
        <v>9592.800000000001</v>
      </c>
    </row>
    <row r="950" spans="8:8" ht="16.5" customHeight="1">
      <c r="A950" t="s">
        <v>1913</v>
      </c>
      <c r="B950" t="s">
        <v>1914</v>
      </c>
      <c r="C950" t="s">
        <v>889</v>
      </c>
      <c r="D950" t="str">
        <f t="shared" si="15"/>
        <v>Home&amp;Kitchen</v>
      </c>
      <c r="E950" s="5">
        <v>1563.0</v>
      </c>
      <c r="F950" s="5">
        <v>3098.0</v>
      </c>
      <c r="G950" s="6">
        <v>0.5</v>
      </c>
      <c r="H950" s="7">
        <v>3.5</v>
      </c>
      <c r="I950" s="8">
        <v>2283.0</v>
      </c>
      <c r="J950" s="9">
        <f t="shared" si="16"/>
        <v>7072734.0</v>
      </c>
      <c r="K950" t="str">
        <f t="shared" si="17"/>
        <v>Mid Price</v>
      </c>
      <c r="L950" t="str">
        <f t="shared" si="18"/>
        <v>Medium</v>
      </c>
      <c r="M950">
        <f t="shared" si="19"/>
        <v>7990.5</v>
      </c>
    </row>
    <row r="951" spans="8:8" ht="16.5" customHeight="1">
      <c r="A951" t="s">
        <v>1915</v>
      </c>
      <c r="B951" t="s">
        <v>1916</v>
      </c>
      <c r="C951" t="s">
        <v>1917</v>
      </c>
      <c r="D951" t="str">
        <f t="shared" si="15"/>
        <v>Home&amp;Kitchen</v>
      </c>
      <c r="E951" s="5">
        <v>688.0</v>
      </c>
      <c r="F951" s="5">
        <v>747.0</v>
      </c>
      <c r="G951" s="6">
        <v>0.08</v>
      </c>
      <c r="H951" s="7">
        <v>4.5</v>
      </c>
      <c r="I951" s="8">
        <v>2280.0</v>
      </c>
      <c r="J951" s="9">
        <f t="shared" si="16"/>
        <v>1703160.0</v>
      </c>
      <c r="K951" t="str">
        <f t="shared" si="17"/>
        <v>Mid Price</v>
      </c>
      <c r="L951" t="str">
        <f t="shared" si="18"/>
        <v>High</v>
      </c>
      <c r="M951">
        <f t="shared" si="19"/>
        <v>10260.0</v>
      </c>
    </row>
    <row r="952" spans="8:8" ht="16.5" customHeight="1">
      <c r="A952" t="s">
        <v>1918</v>
      </c>
      <c r="B952" t="s">
        <v>1919</v>
      </c>
      <c r="C952" t="s">
        <v>22</v>
      </c>
      <c r="D952" t="str">
        <f t="shared" si="15"/>
        <v>Electronics</v>
      </c>
      <c r="E952" s="5">
        <v>1599.0</v>
      </c>
      <c r="F952" s="5">
        <v>2790.0</v>
      </c>
      <c r="G952" s="6">
        <v>0.43</v>
      </c>
      <c r="H952" s="7">
        <v>3.6</v>
      </c>
      <c r="I952" s="8">
        <v>2272.0</v>
      </c>
      <c r="J952" s="9">
        <f t="shared" si="16"/>
        <v>6338880.0</v>
      </c>
      <c r="K952" t="str">
        <f t="shared" si="17"/>
        <v>Mid Price</v>
      </c>
      <c r="L952" t="str">
        <f t="shared" si="18"/>
        <v>Medium</v>
      </c>
      <c r="M952">
        <f t="shared" si="19"/>
        <v>8179.2</v>
      </c>
    </row>
    <row r="953" spans="8:8" ht="16.5" customHeight="1">
      <c r="A953" t="s">
        <v>1920</v>
      </c>
      <c r="B953" t="s">
        <v>1921</v>
      </c>
      <c r="C953" t="s">
        <v>71</v>
      </c>
      <c r="D953" t="str">
        <f t="shared" si="15"/>
        <v>Computers&amp;Accessories</v>
      </c>
      <c r="E953" s="5">
        <v>350.0</v>
      </c>
      <c r="F953" s="5">
        <v>899.0</v>
      </c>
      <c r="G953" s="6">
        <v>0.61</v>
      </c>
      <c r="H953" s="7">
        <v>4.2</v>
      </c>
      <c r="I953" s="8">
        <v>2263.0</v>
      </c>
      <c r="J953" s="9">
        <f t="shared" si="16"/>
        <v>2034437.0</v>
      </c>
      <c r="K953" t="str">
        <f t="shared" si="17"/>
        <v>Mid Price</v>
      </c>
      <c r="L953" t="str">
        <f t="shared" si="18"/>
        <v>High</v>
      </c>
      <c r="M953">
        <f t="shared" si="19"/>
        <v>9504.6</v>
      </c>
    </row>
    <row r="954" spans="8:8" ht="16.5" customHeight="1">
      <c r="A954" t="s">
        <v>1920</v>
      </c>
      <c r="B954" t="s">
        <v>1921</v>
      </c>
      <c r="C954" t="s">
        <v>71</v>
      </c>
      <c r="D954" t="str">
        <f t="shared" si="15"/>
        <v>Computers&amp;Accessories</v>
      </c>
      <c r="E954" s="5">
        <v>350.0</v>
      </c>
      <c r="F954" s="5">
        <v>899.0</v>
      </c>
      <c r="G954" s="6">
        <v>0.61</v>
      </c>
      <c r="H954" s="7">
        <v>4.2</v>
      </c>
      <c r="I954" s="8">
        <v>2262.0</v>
      </c>
      <c r="J954" s="9">
        <f t="shared" si="16"/>
        <v>2033538.0</v>
      </c>
      <c r="K954" t="str">
        <f t="shared" si="17"/>
        <v>Mid Price</v>
      </c>
      <c r="L954" t="str">
        <f t="shared" si="18"/>
        <v>High</v>
      </c>
      <c r="M954">
        <f t="shared" si="19"/>
        <v>9500.4</v>
      </c>
    </row>
    <row r="955" spans="8:8" ht="16.5" customHeight="1">
      <c r="A955" t="s">
        <v>1920</v>
      </c>
      <c r="B955" t="s">
        <v>1921</v>
      </c>
      <c r="C955" t="s">
        <v>71</v>
      </c>
      <c r="D955" t="str">
        <f t="shared" si="15"/>
        <v>Computers&amp;Accessories</v>
      </c>
      <c r="E955" s="5">
        <v>350.0</v>
      </c>
      <c r="F955" s="5">
        <v>899.0</v>
      </c>
      <c r="G955" s="6">
        <v>0.61</v>
      </c>
      <c r="H955" s="7">
        <v>4.2</v>
      </c>
      <c r="I955" s="8">
        <v>2262.0</v>
      </c>
      <c r="J955" s="9">
        <f t="shared" si="16"/>
        <v>2033538.0</v>
      </c>
      <c r="K955" t="str">
        <f t="shared" si="17"/>
        <v>Mid Price</v>
      </c>
      <c r="L955" t="str">
        <f t="shared" si="18"/>
        <v>High</v>
      </c>
      <c r="M955">
        <f t="shared" si="19"/>
        <v>9500.4</v>
      </c>
    </row>
    <row r="956" spans="8:8" ht="16.5" customHeight="1">
      <c r="A956" t="s">
        <v>1922</v>
      </c>
      <c r="B956" t="s">
        <v>1923</v>
      </c>
      <c r="C956" t="s">
        <v>71</v>
      </c>
      <c r="D956" t="str">
        <f t="shared" si="15"/>
        <v>Computers&amp;Accessories</v>
      </c>
      <c r="E956" s="5">
        <v>252.0</v>
      </c>
      <c r="F956" s="5">
        <v>999.0</v>
      </c>
      <c r="G956" s="6">
        <v>0.75</v>
      </c>
      <c r="H956" s="7">
        <v>3.7</v>
      </c>
      <c r="I956" s="8">
        <v>2249.0</v>
      </c>
      <c r="J956" s="9">
        <f t="shared" si="16"/>
        <v>2246751.0</v>
      </c>
      <c r="K956" t="str">
        <f t="shared" si="17"/>
        <v>Mid Price</v>
      </c>
      <c r="L956" t="str">
        <f t="shared" si="18"/>
        <v>Medium</v>
      </c>
      <c r="M956">
        <f t="shared" si="19"/>
        <v>8321.300000000001</v>
      </c>
    </row>
    <row r="957" spans="8:8" ht="16.5" customHeight="1">
      <c r="A957" t="s">
        <v>1924</v>
      </c>
      <c r="B957" t="s">
        <v>1925</v>
      </c>
      <c r="C957" t="s">
        <v>484</v>
      </c>
      <c r="D957" t="str">
        <f t="shared" si="15"/>
        <v>Home&amp;Kitchen</v>
      </c>
      <c r="E957" s="5">
        <v>1199.0</v>
      </c>
      <c r="F957" s="5">
        <v>1499.0</v>
      </c>
      <c r="G957" s="6">
        <v>0.2</v>
      </c>
      <c r="H957" s="7">
        <v>3.8</v>
      </c>
      <c r="I957" s="8">
        <v>2206.0</v>
      </c>
      <c r="J957" s="9">
        <f t="shared" si="16"/>
        <v>3306794.0</v>
      </c>
      <c r="K957" t="str">
        <f t="shared" si="17"/>
        <v>Mid Price</v>
      </c>
      <c r="L957" t="str">
        <f t="shared" si="18"/>
        <v>Medium</v>
      </c>
      <c r="M957">
        <f t="shared" si="19"/>
        <v>8382.8</v>
      </c>
    </row>
    <row r="958" spans="8:8" ht="16.5" customHeight="1">
      <c r="A958" t="s">
        <v>1926</v>
      </c>
      <c r="B958" t="s">
        <v>1927</v>
      </c>
      <c r="C958" t="s">
        <v>1591</v>
      </c>
      <c r="D958" t="str">
        <f t="shared" si="15"/>
        <v>Electronics</v>
      </c>
      <c r="E958" s="5">
        <v>179.0</v>
      </c>
      <c r="F958" s="5">
        <v>799.0</v>
      </c>
      <c r="G958" s="6">
        <v>0.78</v>
      </c>
      <c r="H958" s="7">
        <v>3.7</v>
      </c>
      <c r="I958" s="8">
        <v>2201.0</v>
      </c>
      <c r="J958" s="9">
        <f t="shared" si="16"/>
        <v>1758599.0</v>
      </c>
      <c r="K958" t="str">
        <f t="shared" si="17"/>
        <v>Mid Price</v>
      </c>
      <c r="L958" t="str">
        <f t="shared" si="18"/>
        <v>Medium</v>
      </c>
      <c r="M958">
        <f t="shared" si="19"/>
        <v>8143.700000000001</v>
      </c>
    </row>
    <row r="959" spans="8:8" ht="16.5" customHeight="1">
      <c r="A959" t="s">
        <v>1928</v>
      </c>
      <c r="B959" t="s">
        <v>1929</v>
      </c>
      <c r="C959" t="s">
        <v>98</v>
      </c>
      <c r="D959" t="str">
        <f t="shared" si="15"/>
        <v>Home&amp;Kitchen</v>
      </c>
      <c r="E959" s="5">
        <v>664.0</v>
      </c>
      <c r="F959" s="5">
        <v>1490.0</v>
      </c>
      <c r="G959" s="6">
        <v>0.55</v>
      </c>
      <c r="H959" s="7">
        <v>4.0</v>
      </c>
      <c r="I959" s="8">
        <v>2198.0</v>
      </c>
      <c r="J959" s="9">
        <f t="shared" si="16"/>
        <v>3275020.0</v>
      </c>
      <c r="K959" t="str">
        <f t="shared" si="17"/>
        <v>Mid Price</v>
      </c>
      <c r="L959" t="str">
        <f t="shared" si="18"/>
        <v>High</v>
      </c>
      <c r="M959">
        <f t="shared" si="19"/>
        <v>8792.0</v>
      </c>
    </row>
    <row r="960" spans="8:8" ht="16.5" customHeight="1">
      <c r="A960" t="s">
        <v>1930</v>
      </c>
      <c r="B960" t="s">
        <v>1931</v>
      </c>
      <c r="C960" t="s">
        <v>29</v>
      </c>
      <c r="D960" t="str">
        <f t="shared" si="15"/>
        <v>Electronics</v>
      </c>
      <c r="E960" s="5">
        <v>13999.0</v>
      </c>
      <c r="F960" s="5">
        <v>15999.0</v>
      </c>
      <c r="G960" s="6">
        <v>0.13</v>
      </c>
      <c r="H960" s="7">
        <v>3.9</v>
      </c>
      <c r="I960" s="8">
        <v>2180.0</v>
      </c>
      <c r="J960" s="9">
        <f t="shared" si="16"/>
        <v>3.487782E7</v>
      </c>
      <c r="K960" t="str">
        <f t="shared" si="17"/>
        <v>High Price</v>
      </c>
      <c r="L960" t="str">
        <f t="shared" si="18"/>
        <v>Medium</v>
      </c>
      <c r="M960">
        <f t="shared" si="19"/>
        <v>8502.0</v>
      </c>
    </row>
    <row r="961" spans="8:8" ht="16.5" customHeight="1">
      <c r="A961" t="s">
        <v>1932</v>
      </c>
      <c r="B961" t="s">
        <v>1933</v>
      </c>
      <c r="C961" t="s">
        <v>29</v>
      </c>
      <c r="D961" t="str">
        <f t="shared" si="15"/>
        <v>Electronics</v>
      </c>
      <c r="E961" s="5">
        <v>13999.0</v>
      </c>
      <c r="F961" s="5">
        <v>15999.0</v>
      </c>
      <c r="G961" s="6">
        <v>0.13</v>
      </c>
      <c r="H961" s="7">
        <v>3.9</v>
      </c>
      <c r="I961" s="8">
        <v>2180.0</v>
      </c>
      <c r="J961" s="9">
        <f t="shared" si="16"/>
        <v>3.487782E7</v>
      </c>
      <c r="K961" t="str">
        <f t="shared" si="17"/>
        <v>High Price</v>
      </c>
      <c r="L961" t="str">
        <f t="shared" si="18"/>
        <v>Medium</v>
      </c>
      <c r="M961">
        <f t="shared" si="19"/>
        <v>8502.0</v>
      </c>
    </row>
    <row r="962" spans="8:8" ht="16.5" customHeight="1">
      <c r="A962" t="s">
        <v>1934</v>
      </c>
      <c r="B962" t="s">
        <v>1935</v>
      </c>
      <c r="C962" t="s">
        <v>15</v>
      </c>
      <c r="D962" t="str">
        <f t="shared" si="15"/>
        <v>Electronics</v>
      </c>
      <c r="E962" s="5">
        <v>499.0</v>
      </c>
      <c r="F962" s="5">
        <v>900.0</v>
      </c>
      <c r="G962" s="6">
        <v>0.45</v>
      </c>
      <c r="H962" s="7">
        <v>4.4</v>
      </c>
      <c r="I962" s="8">
        <v>2165.0</v>
      </c>
      <c r="J962" s="9">
        <f t="shared" si="16"/>
        <v>1948500.0</v>
      </c>
      <c r="K962" t="str">
        <f t="shared" si="17"/>
        <v>Mid Price</v>
      </c>
      <c r="L962" t="str">
        <f t="shared" si="18"/>
        <v>High</v>
      </c>
      <c r="M962">
        <f t="shared" si="19"/>
        <v>9526.0</v>
      </c>
    </row>
    <row r="963" spans="8:8" ht="16.5" customHeight="1">
      <c r="A963" t="s">
        <v>1936</v>
      </c>
      <c r="B963" t="s">
        <v>1937</v>
      </c>
      <c r="C963" t="s">
        <v>264</v>
      </c>
      <c r="D963" t="str">
        <f t="shared" si="15"/>
        <v>Home&amp;Kitchen</v>
      </c>
      <c r="E963" s="5">
        <v>799.0</v>
      </c>
      <c r="F963" s="5">
        <v>1999.0</v>
      </c>
      <c r="G963" s="6">
        <v>0.6</v>
      </c>
      <c r="H963" s="7">
        <v>4.1</v>
      </c>
      <c r="I963" s="8">
        <v>2162.0</v>
      </c>
      <c r="J963" s="9">
        <f t="shared" si="16"/>
        <v>4321838.0</v>
      </c>
      <c r="K963" t="str">
        <f t="shared" si="17"/>
        <v>Mid Price</v>
      </c>
      <c r="L963" t="str">
        <f t="shared" si="18"/>
        <v>High</v>
      </c>
      <c r="M963">
        <f t="shared" si="19"/>
        <v>8864.199999999999</v>
      </c>
    </row>
    <row r="964" spans="8:8" ht="16.5" customHeight="1">
      <c r="A964" t="s">
        <v>1938</v>
      </c>
      <c r="B964" t="s">
        <v>1939</v>
      </c>
      <c r="C964" t="s">
        <v>271</v>
      </c>
      <c r="D964" t="str">
        <f t="shared" si="15"/>
        <v>Home&amp;Kitchen</v>
      </c>
      <c r="E964" s="5">
        <v>1649.0</v>
      </c>
      <c r="F964" s="5">
        <v>2800.0</v>
      </c>
      <c r="G964" s="6">
        <v>0.41</v>
      </c>
      <c r="H964" s="7">
        <v>3.9</v>
      </c>
      <c r="I964" s="8">
        <v>2162.0</v>
      </c>
      <c r="J964" s="9">
        <f t="shared" si="16"/>
        <v>6053600.0</v>
      </c>
      <c r="K964" t="str">
        <f t="shared" si="17"/>
        <v>Mid Price</v>
      </c>
      <c r="L964" t="str">
        <f t="shared" si="18"/>
        <v>Medium</v>
      </c>
      <c r="M964">
        <f t="shared" si="19"/>
        <v>8431.8</v>
      </c>
    </row>
    <row r="965" spans="8:8" ht="16.5" customHeight="1">
      <c r="A965" t="s">
        <v>1940</v>
      </c>
      <c r="B965" t="s">
        <v>1941</v>
      </c>
      <c r="C965" t="s">
        <v>580</v>
      </c>
      <c r="D965" t="str">
        <f t="shared" si="15"/>
        <v>Electronics</v>
      </c>
      <c r="E965" s="5">
        <v>249.0</v>
      </c>
      <c r="F965" s="5">
        <v>599.0</v>
      </c>
      <c r="G965" s="6">
        <v>0.58</v>
      </c>
      <c r="H965" s="7">
        <v>3.9</v>
      </c>
      <c r="I965" s="8">
        <v>2147.0</v>
      </c>
      <c r="J965" s="9">
        <f t="shared" si="16"/>
        <v>1286053.0</v>
      </c>
      <c r="K965" t="str">
        <f t="shared" si="17"/>
        <v>Mid Price</v>
      </c>
      <c r="L965" t="str">
        <f t="shared" si="18"/>
        <v>Medium</v>
      </c>
      <c r="M965">
        <f t="shared" si="19"/>
        <v>8373.3</v>
      </c>
    </row>
    <row r="966" spans="8:8" ht="16.5" customHeight="1">
      <c r="A966" t="s">
        <v>1942</v>
      </c>
      <c r="B966" t="s">
        <v>1943</v>
      </c>
      <c r="C966" t="s">
        <v>580</v>
      </c>
      <c r="D966" t="str">
        <f t="shared" si="15"/>
        <v>Electronics</v>
      </c>
      <c r="E966" s="5">
        <v>239.0</v>
      </c>
      <c r="F966" s="5">
        <v>599.0</v>
      </c>
      <c r="G966" s="6">
        <v>0.6</v>
      </c>
      <c r="H966" s="7">
        <v>3.9</v>
      </c>
      <c r="I966" s="8">
        <v>2147.0</v>
      </c>
      <c r="J966" s="9">
        <f t="shared" si="16"/>
        <v>1286053.0</v>
      </c>
      <c r="K966" t="str">
        <f t="shared" si="17"/>
        <v>Mid Price</v>
      </c>
      <c r="L966" t="str">
        <f t="shared" si="18"/>
        <v>Medium</v>
      </c>
      <c r="M966">
        <f t="shared" si="19"/>
        <v>8373.3</v>
      </c>
    </row>
    <row r="967" spans="8:8" ht="16.5" customHeight="1">
      <c r="A967" t="s">
        <v>1944</v>
      </c>
      <c r="B967" t="s">
        <v>1945</v>
      </c>
      <c r="C967" t="s">
        <v>1490</v>
      </c>
      <c r="D967" t="str">
        <f t="shared" si="15"/>
        <v>Home&amp;Kitchen</v>
      </c>
      <c r="E967" s="5">
        <v>799.0</v>
      </c>
      <c r="F967" s="5">
        <v>1230.0</v>
      </c>
      <c r="G967" s="6">
        <v>0.35</v>
      </c>
      <c r="H967" s="7">
        <v>4.1</v>
      </c>
      <c r="I967" s="8">
        <v>2138.0</v>
      </c>
      <c r="J967" s="9">
        <f t="shared" si="16"/>
        <v>2629740.0</v>
      </c>
      <c r="K967" t="str">
        <f t="shared" si="17"/>
        <v>Mid Price</v>
      </c>
      <c r="L967" t="str">
        <f t="shared" si="18"/>
        <v>High</v>
      </c>
      <c r="M967">
        <f t="shared" si="19"/>
        <v>8765.8</v>
      </c>
    </row>
    <row r="968" spans="8:8" ht="16.5" customHeight="1">
      <c r="A968" t="s">
        <v>1946</v>
      </c>
      <c r="B968" t="s">
        <v>1947</v>
      </c>
      <c r="C968" t="s">
        <v>1095</v>
      </c>
      <c r="D968" t="str">
        <f t="shared" si="15"/>
        <v>Computers&amp;Accessories</v>
      </c>
      <c r="E968" s="5">
        <v>499.0</v>
      </c>
      <c r="F968" s="5">
        <v>799.0</v>
      </c>
      <c r="G968" s="6">
        <v>0.38</v>
      </c>
      <c r="H968" s="7">
        <v>4.3</v>
      </c>
      <c r="I968" s="8">
        <v>2125.0</v>
      </c>
      <c r="J968" s="9">
        <f t="shared" si="16"/>
        <v>1697875.0</v>
      </c>
      <c r="K968" t="str">
        <f t="shared" si="17"/>
        <v>Mid Price</v>
      </c>
      <c r="L968" t="str">
        <f t="shared" si="18"/>
        <v>High</v>
      </c>
      <c r="M968">
        <f t="shared" si="19"/>
        <v>9137.5</v>
      </c>
    </row>
    <row r="969" spans="8:8" ht="16.5" customHeight="1">
      <c r="A969" t="s">
        <v>1948</v>
      </c>
      <c r="B969" t="s">
        <v>1949</v>
      </c>
      <c r="C969" t="s">
        <v>71</v>
      </c>
      <c r="D969" t="str">
        <f t="shared" si="15"/>
        <v>Computers&amp;Accessories</v>
      </c>
      <c r="E969" s="5">
        <v>299.0</v>
      </c>
      <c r="F969" s="5">
        <v>799.0</v>
      </c>
      <c r="G969" s="6">
        <v>0.63</v>
      </c>
      <c r="H969" s="7">
        <v>4.2</v>
      </c>
      <c r="I969" s="8">
        <v>2117.0</v>
      </c>
      <c r="J969" s="9">
        <f t="shared" si="16"/>
        <v>1691483.0</v>
      </c>
      <c r="K969" t="str">
        <f t="shared" si="17"/>
        <v>Mid Price</v>
      </c>
      <c r="L969" t="str">
        <f t="shared" si="18"/>
        <v>High</v>
      </c>
      <c r="M969">
        <f t="shared" si="19"/>
        <v>8891.4</v>
      </c>
    </row>
    <row r="970" spans="8:8" ht="16.5" customHeight="1">
      <c r="A970" t="s">
        <v>1950</v>
      </c>
      <c r="B970" t="s">
        <v>1951</v>
      </c>
      <c r="C970" t="s">
        <v>1952</v>
      </c>
      <c r="D970" t="str">
        <f t="shared" si="15"/>
        <v>Home&amp;Kitchen</v>
      </c>
      <c r="E970" s="5">
        <v>2599.0</v>
      </c>
      <c r="F970" s="5">
        <v>4290.0</v>
      </c>
      <c r="G970" s="6">
        <v>0.39</v>
      </c>
      <c r="H970" s="7">
        <v>4.4</v>
      </c>
      <c r="I970" s="8">
        <v>2116.0</v>
      </c>
      <c r="J970" s="9">
        <f t="shared" si="16"/>
        <v>9077640.0</v>
      </c>
      <c r="K970" t="str">
        <f t="shared" si="17"/>
        <v>Mid Price</v>
      </c>
      <c r="L970" t="str">
        <f t="shared" si="18"/>
        <v>High</v>
      </c>
      <c r="M970">
        <f t="shared" si="19"/>
        <v>9310.400000000001</v>
      </c>
    </row>
    <row r="971" spans="8:8" ht="16.5" customHeight="1">
      <c r="A971" t="s">
        <v>1953</v>
      </c>
      <c r="B971" t="s">
        <v>1954</v>
      </c>
      <c r="C971" t="s">
        <v>313</v>
      </c>
      <c r="D971" t="str">
        <f t="shared" si="15"/>
        <v>Home&amp;Kitchen</v>
      </c>
      <c r="E971" s="5">
        <v>4280.0</v>
      </c>
      <c r="F971" s="5">
        <v>5995.0</v>
      </c>
      <c r="G971" s="6">
        <v>0.29</v>
      </c>
      <c r="H971" s="7">
        <v>3.8</v>
      </c>
      <c r="I971" s="8">
        <v>2112.0</v>
      </c>
      <c r="J971" s="9">
        <f t="shared" si="16"/>
        <v>1.266144E7</v>
      </c>
      <c r="K971" t="str">
        <f t="shared" si="17"/>
        <v>High Price</v>
      </c>
      <c r="L971" t="str">
        <f t="shared" si="18"/>
        <v>Medium</v>
      </c>
      <c r="M971">
        <f t="shared" si="19"/>
        <v>8025.599999999999</v>
      </c>
    </row>
    <row r="972" spans="8:8" ht="16.5" customHeight="1">
      <c r="A972" t="s">
        <v>1955</v>
      </c>
      <c r="B972" t="s">
        <v>1956</v>
      </c>
      <c r="C972" t="s">
        <v>384</v>
      </c>
      <c r="D972" t="str">
        <f t="shared" si="15"/>
        <v>Electronics</v>
      </c>
      <c r="E972" s="5">
        <v>380.0</v>
      </c>
      <c r="F972" s="5">
        <v>400.0</v>
      </c>
      <c r="G972" s="6">
        <v>0.05</v>
      </c>
      <c r="H972" s="7">
        <v>4.4</v>
      </c>
      <c r="I972" s="8">
        <v>2111.0</v>
      </c>
      <c r="J972" s="9">
        <f t="shared" si="16"/>
        <v>844400.0</v>
      </c>
      <c r="K972" t="str">
        <f t="shared" si="17"/>
        <v>Low Price</v>
      </c>
      <c r="L972" t="str">
        <f t="shared" si="18"/>
        <v>High</v>
      </c>
      <c r="M972">
        <f t="shared" si="19"/>
        <v>9288.400000000001</v>
      </c>
    </row>
    <row r="973" spans="8:8" ht="16.5" customHeight="1">
      <c r="A973" t="s">
        <v>1957</v>
      </c>
      <c r="B973" t="s">
        <v>1958</v>
      </c>
      <c r="C973" t="s">
        <v>478</v>
      </c>
      <c r="D973" t="str">
        <f t="shared" si="15"/>
        <v>Computers&amp;Accessories</v>
      </c>
      <c r="E973" s="5">
        <v>449.0</v>
      </c>
      <c r="F973" s="5">
        <v>999.0</v>
      </c>
      <c r="G973" s="6">
        <v>0.55</v>
      </c>
      <c r="H973" s="7">
        <v>4.0</v>
      </c>
      <c r="I973" s="8">
        <v>2102.0</v>
      </c>
      <c r="J973" s="9">
        <f t="shared" si="16"/>
        <v>2099898.0</v>
      </c>
      <c r="K973" t="str">
        <f t="shared" si="17"/>
        <v>Mid Price</v>
      </c>
      <c r="L973" t="str">
        <f t="shared" si="18"/>
        <v>High</v>
      </c>
      <c r="M973">
        <f t="shared" si="19"/>
        <v>8408.0</v>
      </c>
    </row>
    <row r="974" spans="8:8" ht="16.5" customHeight="1">
      <c r="A974" t="s">
        <v>1959</v>
      </c>
      <c r="B974" t="s">
        <v>1960</v>
      </c>
      <c r="C974" t="s">
        <v>839</v>
      </c>
      <c r="D974" t="str">
        <f t="shared" si="15"/>
        <v>Computers&amp;Accessories</v>
      </c>
      <c r="E974" s="5">
        <v>1199.0</v>
      </c>
      <c r="F974" s="5">
        <v>5499.0</v>
      </c>
      <c r="G974" s="6">
        <v>0.78</v>
      </c>
      <c r="H974" s="7">
        <v>3.8</v>
      </c>
      <c r="I974" s="8">
        <v>2043.0</v>
      </c>
      <c r="J974" s="9">
        <f t="shared" si="16"/>
        <v>1.1234457E7</v>
      </c>
      <c r="K974" t="str">
        <f t="shared" si="17"/>
        <v>High Price</v>
      </c>
      <c r="L974" t="str">
        <f t="shared" si="18"/>
        <v>Medium</v>
      </c>
      <c r="M974">
        <f t="shared" si="19"/>
        <v>7763.4</v>
      </c>
    </row>
    <row r="975" spans="8:8" ht="16.5" customHeight="1">
      <c r="A975" t="s">
        <v>1961</v>
      </c>
      <c r="B975" t="s">
        <v>1962</v>
      </c>
      <c r="C975" t="s">
        <v>264</v>
      </c>
      <c r="D975" t="str">
        <f t="shared" si="15"/>
        <v>Home&amp;Kitchen</v>
      </c>
      <c r="E975" s="5">
        <v>199.0</v>
      </c>
      <c r="F975" s="5">
        <v>1999.0</v>
      </c>
      <c r="G975" s="6">
        <v>0.9</v>
      </c>
      <c r="H975" s="7">
        <v>3.7</v>
      </c>
      <c r="I975" s="8">
        <v>2031.0</v>
      </c>
      <c r="J975" s="9">
        <f t="shared" si="16"/>
        <v>4059969.0</v>
      </c>
      <c r="K975" t="str">
        <f t="shared" si="17"/>
        <v>Mid Price</v>
      </c>
      <c r="L975" t="str">
        <f t="shared" si="18"/>
        <v>Medium</v>
      </c>
      <c r="M975">
        <f t="shared" si="19"/>
        <v>7514.700000000001</v>
      </c>
    </row>
    <row r="976" spans="8:8" ht="16.5" customHeight="1">
      <c r="A976" t="s">
        <v>1963</v>
      </c>
      <c r="B976" t="s">
        <v>1964</v>
      </c>
      <c r="C976" t="s">
        <v>1586</v>
      </c>
      <c r="D976" t="str">
        <f t="shared" si="15"/>
        <v>Home&amp;Kitchen</v>
      </c>
      <c r="E976" s="5">
        <v>14499.0</v>
      </c>
      <c r="F976" s="5">
        <v>23559.0</v>
      </c>
      <c r="G976" s="6">
        <v>0.38</v>
      </c>
      <c r="H976" s="7">
        <v>4.3</v>
      </c>
      <c r="I976" s="8">
        <v>2026.0</v>
      </c>
      <c r="J976" s="9">
        <f t="shared" si="16"/>
        <v>4.7730534E7</v>
      </c>
      <c r="K976" t="str">
        <f t="shared" si="17"/>
        <v>Luxury Price</v>
      </c>
      <c r="L976" t="str">
        <f t="shared" si="18"/>
        <v>High</v>
      </c>
      <c r="M976">
        <f t="shared" si="19"/>
        <v>8711.8</v>
      </c>
    </row>
    <row r="977" spans="8:8" ht="16.5" customHeight="1">
      <c r="A977" t="s">
        <v>1965</v>
      </c>
      <c r="B977" t="s">
        <v>1966</v>
      </c>
      <c r="C977" t="s">
        <v>1843</v>
      </c>
      <c r="D977" t="str">
        <f t="shared" si="15"/>
        <v>Computers&amp;Accessories</v>
      </c>
      <c r="E977" s="5">
        <v>6299.0</v>
      </c>
      <c r="F977" s="5">
        <v>13750.0</v>
      </c>
      <c r="G977" s="6">
        <v>0.54</v>
      </c>
      <c r="H977" s="7">
        <v>4.2</v>
      </c>
      <c r="I977" s="8">
        <v>2014.0</v>
      </c>
      <c r="J977" s="9">
        <f t="shared" si="16"/>
        <v>2.76925E7</v>
      </c>
      <c r="K977" t="str">
        <f t="shared" si="17"/>
        <v>High Price</v>
      </c>
      <c r="L977" t="str">
        <f t="shared" si="18"/>
        <v>High</v>
      </c>
      <c r="M977">
        <f t="shared" si="19"/>
        <v>8458.800000000001</v>
      </c>
    </row>
    <row r="978" spans="8:8" ht="16.5" customHeight="1">
      <c r="A978" t="s">
        <v>1967</v>
      </c>
      <c r="B978" t="s">
        <v>1968</v>
      </c>
      <c r="C978" t="s">
        <v>1048</v>
      </c>
      <c r="D978" t="str">
        <f t="shared" si="15"/>
        <v>Home&amp;Kitchen</v>
      </c>
      <c r="E978" s="5">
        <v>199.0</v>
      </c>
      <c r="F978" s="5">
        <v>499.0</v>
      </c>
      <c r="G978" s="6">
        <v>0.6</v>
      </c>
      <c r="H978" s="7">
        <v>4.1</v>
      </c>
      <c r="I978" s="8">
        <v>1996.0</v>
      </c>
      <c r="J978" s="9">
        <f t="shared" si="16"/>
        <v>996004.0</v>
      </c>
      <c r="K978" t="str">
        <f t="shared" si="17"/>
        <v>Low Price</v>
      </c>
      <c r="L978" t="str">
        <f t="shared" si="18"/>
        <v>High</v>
      </c>
      <c r="M978">
        <f t="shared" si="19"/>
        <v>8183.599999999999</v>
      </c>
    </row>
    <row r="979" spans="8:8" ht="16.5" customHeight="1">
      <c r="A979" t="s">
        <v>1969</v>
      </c>
      <c r="B979" t="s">
        <v>1970</v>
      </c>
      <c r="C979" t="s">
        <v>690</v>
      </c>
      <c r="D979" t="str">
        <f t="shared" si="15"/>
        <v>Home&amp;Kitchen</v>
      </c>
      <c r="E979" s="5">
        <v>375.0</v>
      </c>
      <c r="F979" s="5">
        <v>999.0</v>
      </c>
      <c r="G979" s="6">
        <v>0.62</v>
      </c>
      <c r="H979" s="7">
        <v>3.6</v>
      </c>
      <c r="I979" s="8">
        <v>1988.0</v>
      </c>
      <c r="J979" s="9">
        <f t="shared" si="16"/>
        <v>1986012.0</v>
      </c>
      <c r="K979" t="str">
        <f t="shared" si="17"/>
        <v>Mid Price</v>
      </c>
      <c r="L979" t="str">
        <f t="shared" si="18"/>
        <v>Medium</v>
      </c>
      <c r="M979">
        <f t="shared" si="19"/>
        <v>7156.8</v>
      </c>
    </row>
    <row r="980" spans="8:8" ht="16.5" customHeight="1">
      <c r="A980" t="s">
        <v>1971</v>
      </c>
      <c r="B980" t="s">
        <v>1972</v>
      </c>
      <c r="C980" t="s">
        <v>22</v>
      </c>
      <c r="D980" t="str">
        <f t="shared" si="15"/>
        <v>Electronics</v>
      </c>
      <c r="E980" s="5">
        <v>1999.0</v>
      </c>
      <c r="F980" s="5">
        <v>9999.0</v>
      </c>
      <c r="G980" s="6">
        <v>0.8</v>
      </c>
      <c r="H980" s="7">
        <v>3.7</v>
      </c>
      <c r="I980" s="8">
        <v>1986.0</v>
      </c>
      <c r="J980" s="9">
        <f t="shared" si="16"/>
        <v>1.9858014E7</v>
      </c>
      <c r="K980" t="str">
        <f t="shared" si="17"/>
        <v>High Price</v>
      </c>
      <c r="L980" t="str">
        <f t="shared" si="18"/>
        <v>Medium</v>
      </c>
      <c r="M980">
        <f t="shared" si="19"/>
        <v>7348.200000000001</v>
      </c>
    </row>
    <row r="981" spans="8:8" ht="16.5" customHeight="1">
      <c r="A981" t="s">
        <v>1973</v>
      </c>
      <c r="B981" t="s">
        <v>1974</v>
      </c>
      <c r="C981" t="s">
        <v>57</v>
      </c>
      <c r="D981" t="str">
        <f t="shared" si="15"/>
        <v>Computers&amp;Accessories</v>
      </c>
      <c r="E981" s="5">
        <v>290.0</v>
      </c>
      <c r="F981" s="5">
        <v>349.0</v>
      </c>
      <c r="G981" s="6">
        <v>0.17</v>
      </c>
      <c r="H981" s="7">
        <v>3.7</v>
      </c>
      <c r="I981" s="8">
        <v>1977.0</v>
      </c>
      <c r="J981" s="9">
        <f t="shared" si="16"/>
        <v>689973.0</v>
      </c>
      <c r="K981" t="str">
        <f t="shared" si="17"/>
        <v>Low Price</v>
      </c>
      <c r="L981" t="str">
        <f t="shared" si="18"/>
        <v>Medium</v>
      </c>
      <c r="M981">
        <f t="shared" si="19"/>
        <v>7314.900000000001</v>
      </c>
    </row>
    <row r="982" spans="8:8" ht="16.5" customHeight="1">
      <c r="A982" t="s">
        <v>1975</v>
      </c>
      <c r="B982" t="s">
        <v>1976</v>
      </c>
      <c r="C982" t="s">
        <v>1614</v>
      </c>
      <c r="D982" t="str">
        <f t="shared" si="15"/>
        <v>Home&amp;Kitchen</v>
      </c>
      <c r="E982" s="5">
        <v>7199.0</v>
      </c>
      <c r="F982" s="5">
        <v>9995.0</v>
      </c>
      <c r="G982" s="6">
        <v>0.28</v>
      </c>
      <c r="H982" s="7">
        <v>4.4</v>
      </c>
      <c r="I982" s="8">
        <v>1964.0</v>
      </c>
      <c r="J982" s="9">
        <f t="shared" si="16"/>
        <v>1.963018E7</v>
      </c>
      <c r="K982" t="str">
        <f t="shared" si="17"/>
        <v>High Price</v>
      </c>
      <c r="L982" t="str">
        <f t="shared" si="18"/>
        <v>High</v>
      </c>
      <c r="M982">
        <f t="shared" si="19"/>
        <v>8641.6</v>
      </c>
    </row>
    <row r="983" spans="8:8" ht="16.5" customHeight="1">
      <c r="A983" t="s">
        <v>1977</v>
      </c>
      <c r="B983" t="s">
        <v>1978</v>
      </c>
      <c r="C983" t="s">
        <v>313</v>
      </c>
      <c r="D983" t="str">
        <f t="shared" si="15"/>
        <v>Home&amp;Kitchen</v>
      </c>
      <c r="E983" s="5">
        <v>3349.0</v>
      </c>
      <c r="F983" s="5">
        <v>3995.0</v>
      </c>
      <c r="G983" s="6">
        <v>0.16</v>
      </c>
      <c r="H983" s="7">
        <v>4.3</v>
      </c>
      <c r="I983" s="8">
        <v>1954.0</v>
      </c>
      <c r="J983" s="9">
        <f t="shared" si="16"/>
        <v>7806230.0</v>
      </c>
      <c r="K983" t="str">
        <f t="shared" si="17"/>
        <v>Mid Price</v>
      </c>
      <c r="L983" t="str">
        <f t="shared" si="18"/>
        <v>High</v>
      </c>
      <c r="M983">
        <f t="shared" si="19"/>
        <v>8402.199999999999</v>
      </c>
    </row>
    <row r="984" spans="8:8" ht="16.5" customHeight="1">
      <c r="A984" t="s">
        <v>1979</v>
      </c>
      <c r="B984" t="s">
        <v>1980</v>
      </c>
      <c r="C984" t="s">
        <v>71</v>
      </c>
      <c r="D984" t="str">
        <f t="shared" si="15"/>
        <v>Computers&amp;Accessories</v>
      </c>
      <c r="E984" s="5">
        <v>1599.0</v>
      </c>
      <c r="F984" s="5">
        <v>1999.0</v>
      </c>
      <c r="G984" s="6">
        <v>0.2</v>
      </c>
      <c r="H984" s="7">
        <v>4.4</v>
      </c>
      <c r="I984" s="8">
        <v>1951.0</v>
      </c>
      <c r="J984" s="9">
        <f t="shared" si="16"/>
        <v>3900049.0</v>
      </c>
      <c r="K984" t="str">
        <f t="shared" si="17"/>
        <v>Mid Price</v>
      </c>
      <c r="L984" t="str">
        <f t="shared" si="18"/>
        <v>High</v>
      </c>
      <c r="M984">
        <f t="shared" si="19"/>
        <v>8584.400000000001</v>
      </c>
    </row>
    <row r="985" spans="8:8" ht="16.5" customHeight="1">
      <c r="A985" t="s">
        <v>1981</v>
      </c>
      <c r="B985" t="s">
        <v>1982</v>
      </c>
      <c r="C985" t="s">
        <v>1591</v>
      </c>
      <c r="D985" t="str">
        <f t="shared" si="15"/>
        <v>Electronics</v>
      </c>
      <c r="E985" s="5">
        <v>399.0</v>
      </c>
      <c r="F985" s="5">
        <v>399.0</v>
      </c>
      <c r="G985" s="6">
        <v>0.0</v>
      </c>
      <c r="H985" s="7">
        <v>3.9</v>
      </c>
      <c r="I985" s="8">
        <v>1951.0</v>
      </c>
      <c r="J985" s="9">
        <f t="shared" si="16"/>
        <v>778449.0</v>
      </c>
      <c r="K985" t="str">
        <f t="shared" si="17"/>
        <v>Low Price</v>
      </c>
      <c r="L985" t="str">
        <f t="shared" si="18"/>
        <v>Medium</v>
      </c>
      <c r="M985">
        <f t="shared" si="19"/>
        <v>7608.9</v>
      </c>
    </row>
    <row r="986" spans="8:8" ht="16.5" customHeight="1">
      <c r="A986" t="s">
        <v>1983</v>
      </c>
      <c r="B986" t="s">
        <v>1984</v>
      </c>
      <c r="C986" t="s">
        <v>71</v>
      </c>
      <c r="D986" t="str">
        <f t="shared" si="15"/>
        <v>Computers&amp;Accessories</v>
      </c>
      <c r="E986" s="5">
        <v>1499.0</v>
      </c>
      <c r="F986" s="5">
        <v>1999.0</v>
      </c>
      <c r="G986" s="6">
        <v>0.25</v>
      </c>
      <c r="H986" s="7">
        <v>4.4</v>
      </c>
      <c r="I986" s="8">
        <v>1951.0</v>
      </c>
      <c r="J986" s="9">
        <f t="shared" si="16"/>
        <v>3900049.0</v>
      </c>
      <c r="K986" t="str">
        <f t="shared" si="17"/>
        <v>Mid Price</v>
      </c>
      <c r="L986" t="str">
        <f t="shared" si="18"/>
        <v>High</v>
      </c>
      <c r="M986">
        <f t="shared" si="19"/>
        <v>8584.400000000001</v>
      </c>
    </row>
    <row r="987" spans="8:8" ht="16.5" customHeight="1">
      <c r="A987" t="s">
        <v>1985</v>
      </c>
      <c r="B987" t="s">
        <v>1986</v>
      </c>
      <c r="C987" t="s">
        <v>1383</v>
      </c>
      <c r="D987" t="str">
        <f t="shared" si="15"/>
        <v>Electronics</v>
      </c>
      <c r="E987" s="5">
        <v>95.0</v>
      </c>
      <c r="F987" s="5">
        <v>499.0</v>
      </c>
      <c r="G987" s="6">
        <v>0.81</v>
      </c>
      <c r="H987" s="7">
        <v>4.2</v>
      </c>
      <c r="I987" s="8">
        <v>1949.0</v>
      </c>
      <c r="J987" s="9">
        <f t="shared" si="16"/>
        <v>972551.0</v>
      </c>
      <c r="K987" t="str">
        <f t="shared" si="17"/>
        <v>Low Price</v>
      </c>
      <c r="L987" t="str">
        <f t="shared" si="18"/>
        <v>High</v>
      </c>
      <c r="M987">
        <f t="shared" si="19"/>
        <v>8185.8</v>
      </c>
    </row>
    <row r="988" spans="8:8" ht="16.5" customHeight="1">
      <c r="A988" t="s">
        <v>1987</v>
      </c>
      <c r="B988" t="s">
        <v>1988</v>
      </c>
      <c r="C988" t="s">
        <v>1383</v>
      </c>
      <c r="D988" t="str">
        <f t="shared" si="15"/>
        <v>Electronics</v>
      </c>
      <c r="E988" s="5">
        <v>79.0</v>
      </c>
      <c r="F988" s="5">
        <v>499.0</v>
      </c>
      <c r="G988" s="6">
        <v>0.84</v>
      </c>
      <c r="H988" s="7">
        <v>4.2</v>
      </c>
      <c r="I988" s="8">
        <v>1949.0</v>
      </c>
      <c r="J988" s="9">
        <f t="shared" si="16"/>
        <v>972551.0</v>
      </c>
      <c r="K988" t="str">
        <f t="shared" si="17"/>
        <v>Low Price</v>
      </c>
      <c r="L988" t="str">
        <f t="shared" si="18"/>
        <v>High</v>
      </c>
      <c r="M988">
        <f t="shared" si="19"/>
        <v>8185.8</v>
      </c>
    </row>
    <row r="989" spans="8:8" ht="16.5" customHeight="1">
      <c r="A989" t="s">
        <v>1985</v>
      </c>
      <c r="B989" t="s">
        <v>1986</v>
      </c>
      <c r="C989" t="s">
        <v>1383</v>
      </c>
      <c r="D989" t="str">
        <f t="shared" si="15"/>
        <v>Electronics</v>
      </c>
      <c r="E989" s="5">
        <v>95.0</v>
      </c>
      <c r="F989" s="5">
        <v>499.0</v>
      </c>
      <c r="G989" s="6">
        <v>0.81</v>
      </c>
      <c r="H989" s="7">
        <v>4.2</v>
      </c>
      <c r="I989" s="8">
        <v>1949.0</v>
      </c>
      <c r="J989" s="9">
        <f t="shared" si="16"/>
        <v>972551.0</v>
      </c>
      <c r="K989" t="str">
        <f t="shared" si="17"/>
        <v>Low Price</v>
      </c>
      <c r="L989" t="str">
        <f t="shared" si="18"/>
        <v>High</v>
      </c>
      <c r="M989">
        <f t="shared" si="19"/>
        <v>8185.8</v>
      </c>
    </row>
    <row r="990" spans="8:8" ht="16.5" customHeight="1">
      <c r="A990" t="s">
        <v>1989</v>
      </c>
      <c r="B990" t="s">
        <v>1990</v>
      </c>
      <c r="C990" t="s">
        <v>71</v>
      </c>
      <c r="D990" t="str">
        <f t="shared" si="15"/>
        <v>Computers&amp;Accessories</v>
      </c>
      <c r="E990" s="5">
        <v>179.0</v>
      </c>
      <c r="F990" s="5">
        <v>499.0</v>
      </c>
      <c r="G990" s="6">
        <v>0.64</v>
      </c>
      <c r="H990" s="7">
        <v>4.0</v>
      </c>
      <c r="I990" s="8">
        <v>1934.0</v>
      </c>
      <c r="J990" s="9">
        <f t="shared" si="16"/>
        <v>965066.0</v>
      </c>
      <c r="K990" t="str">
        <f t="shared" si="17"/>
        <v>Low Price</v>
      </c>
      <c r="L990" t="str">
        <f t="shared" si="18"/>
        <v>High</v>
      </c>
      <c r="M990">
        <f t="shared" si="19"/>
        <v>7736.0</v>
      </c>
    </row>
    <row r="991" spans="8:8" ht="16.5" customHeight="1">
      <c r="A991" t="s">
        <v>1989</v>
      </c>
      <c r="B991" t="s">
        <v>1990</v>
      </c>
      <c r="C991" t="s">
        <v>71</v>
      </c>
      <c r="D991" t="str">
        <f t="shared" si="15"/>
        <v>Computers&amp;Accessories</v>
      </c>
      <c r="E991" s="5">
        <v>179.0</v>
      </c>
      <c r="F991" s="5">
        <v>499.0</v>
      </c>
      <c r="G991" s="6">
        <v>0.64</v>
      </c>
      <c r="H991" s="7">
        <v>4.0</v>
      </c>
      <c r="I991" s="8">
        <v>1933.0</v>
      </c>
      <c r="J991" s="9">
        <f t="shared" si="16"/>
        <v>964567.0</v>
      </c>
      <c r="K991" t="str">
        <f t="shared" si="17"/>
        <v>Low Price</v>
      </c>
      <c r="L991" t="str">
        <f t="shared" si="18"/>
        <v>High</v>
      </c>
      <c r="M991">
        <f t="shared" si="19"/>
        <v>7732.0</v>
      </c>
    </row>
    <row r="992" spans="8:8" ht="16.5" customHeight="1">
      <c r="A992" t="s">
        <v>1991</v>
      </c>
      <c r="B992" t="s">
        <v>1992</v>
      </c>
      <c r="C992" t="s">
        <v>1369</v>
      </c>
      <c r="D992" t="str">
        <f t="shared" si="15"/>
        <v>OfficeProducts</v>
      </c>
      <c r="E992" s="5">
        <v>420.0</v>
      </c>
      <c r="F992" s="5">
        <v>420.0</v>
      </c>
      <c r="G992" s="6">
        <v>0.0</v>
      </c>
      <c r="H992" s="7">
        <v>4.2</v>
      </c>
      <c r="I992" s="8">
        <v>1926.0</v>
      </c>
      <c r="J992" s="9">
        <f t="shared" si="16"/>
        <v>808920.0</v>
      </c>
      <c r="K992" t="str">
        <f t="shared" si="17"/>
        <v>Low Price</v>
      </c>
      <c r="L992" t="str">
        <f t="shared" si="18"/>
        <v>High</v>
      </c>
      <c r="M992">
        <f t="shared" si="19"/>
        <v>8089.200000000001</v>
      </c>
    </row>
    <row r="993" spans="8:8" ht="16.5" customHeight="1">
      <c r="A993" t="s">
        <v>1993</v>
      </c>
      <c r="B993" t="s">
        <v>1994</v>
      </c>
      <c r="C993" t="s">
        <v>22</v>
      </c>
      <c r="D993" t="str">
        <f t="shared" si="15"/>
        <v>Electronics</v>
      </c>
      <c r="E993" s="5">
        <v>999.0</v>
      </c>
      <c r="F993" s="5">
        <v>4199.0</v>
      </c>
      <c r="G993" s="6">
        <v>0.76</v>
      </c>
      <c r="H993" s="7">
        <v>3.5</v>
      </c>
      <c r="I993" s="8">
        <v>1913.0</v>
      </c>
      <c r="J993" s="9">
        <f t="shared" si="16"/>
        <v>8032687.0</v>
      </c>
      <c r="K993" t="str">
        <f t="shared" si="17"/>
        <v>Mid Price</v>
      </c>
      <c r="L993" t="str">
        <f t="shared" si="18"/>
        <v>Medium</v>
      </c>
      <c r="M993">
        <f t="shared" si="19"/>
        <v>6695.5</v>
      </c>
    </row>
    <row r="994" spans="8:8" ht="16.5" customHeight="1">
      <c r="A994" t="s">
        <v>1995</v>
      </c>
      <c r="B994" t="s">
        <v>1996</v>
      </c>
      <c r="C994" t="s">
        <v>71</v>
      </c>
      <c r="D994" t="str">
        <f t="shared" si="15"/>
        <v>Computers&amp;Accessories</v>
      </c>
      <c r="E994" s="5">
        <v>299.0</v>
      </c>
      <c r="F994" s="5">
        <v>799.0</v>
      </c>
      <c r="G994" s="6">
        <v>0.63</v>
      </c>
      <c r="H994" s="7">
        <v>4.3</v>
      </c>
      <c r="I994" s="8">
        <v>1902.0</v>
      </c>
      <c r="J994" s="9">
        <f t="shared" si="16"/>
        <v>1519698.0</v>
      </c>
      <c r="K994" t="str">
        <f t="shared" si="17"/>
        <v>Mid Price</v>
      </c>
      <c r="L994" t="str">
        <f t="shared" si="18"/>
        <v>High</v>
      </c>
      <c r="M994">
        <f t="shared" si="19"/>
        <v>8178.599999999999</v>
      </c>
    </row>
    <row r="995" spans="8:8" ht="16.5" customHeight="1">
      <c r="A995" t="s">
        <v>1997</v>
      </c>
      <c r="B995" t="s">
        <v>1998</v>
      </c>
      <c r="C995" t="s">
        <v>313</v>
      </c>
      <c r="D995" t="str">
        <f t="shared" si="15"/>
        <v>Home&amp;Kitchen</v>
      </c>
      <c r="E995" s="5">
        <v>3199.0</v>
      </c>
      <c r="F995" s="5">
        <v>3500.0</v>
      </c>
      <c r="G995" s="6">
        <v>0.09</v>
      </c>
      <c r="H995" s="7">
        <v>4.2</v>
      </c>
      <c r="I995" s="8">
        <v>1899.0</v>
      </c>
      <c r="J995" s="9">
        <f t="shared" si="16"/>
        <v>6646500.0</v>
      </c>
      <c r="K995" t="str">
        <f t="shared" si="17"/>
        <v>Mid Price</v>
      </c>
      <c r="L995" t="str">
        <f t="shared" si="18"/>
        <v>High</v>
      </c>
      <c r="M995">
        <f t="shared" si="19"/>
        <v>7975.8</v>
      </c>
    </row>
    <row r="996" spans="8:8" ht="16.5" customHeight="1">
      <c r="A996" t="s">
        <v>1999</v>
      </c>
      <c r="B996" t="s">
        <v>2000</v>
      </c>
      <c r="C996" t="s">
        <v>1766</v>
      </c>
      <c r="D996" t="str">
        <f t="shared" si="15"/>
        <v>Home&amp;Kitchen</v>
      </c>
      <c r="E996" s="5">
        <v>2499.0</v>
      </c>
      <c r="F996" s="5">
        <v>5000.0</v>
      </c>
      <c r="G996" s="6">
        <v>0.5</v>
      </c>
      <c r="H996" s="7">
        <v>3.8</v>
      </c>
      <c r="I996" s="8">
        <v>1889.0</v>
      </c>
      <c r="J996" s="9">
        <f t="shared" si="16"/>
        <v>9445000.0</v>
      </c>
      <c r="K996" t="str">
        <f t="shared" si="17"/>
        <v>Mid Price</v>
      </c>
      <c r="L996" t="str">
        <f t="shared" si="18"/>
        <v>Medium</v>
      </c>
      <c r="M996">
        <f t="shared" si="19"/>
        <v>7178.2</v>
      </c>
    </row>
    <row r="997" spans="8:8" ht="16.5" customHeight="1">
      <c r="A997" t="s">
        <v>2001</v>
      </c>
      <c r="B997" t="s">
        <v>2002</v>
      </c>
      <c r="C997" t="s">
        <v>687</v>
      </c>
      <c r="D997" t="str">
        <f t="shared" si="15"/>
        <v>Home&amp;Kitchen</v>
      </c>
      <c r="E997" s="5">
        <v>1799.0</v>
      </c>
      <c r="F997" s="5">
        <v>1950.0</v>
      </c>
      <c r="G997" s="6">
        <v>0.08</v>
      </c>
      <c r="H997" s="7">
        <v>3.9</v>
      </c>
      <c r="I997" s="8">
        <v>1888.0</v>
      </c>
      <c r="J997" s="9">
        <f t="shared" si="16"/>
        <v>3681600.0</v>
      </c>
      <c r="K997" t="str">
        <f t="shared" si="17"/>
        <v>Mid Price</v>
      </c>
      <c r="L997" t="str">
        <f t="shared" si="18"/>
        <v>Medium</v>
      </c>
      <c r="M997">
        <f t="shared" si="19"/>
        <v>7363.2</v>
      </c>
    </row>
    <row r="998" spans="8:8" ht="16.5" customHeight="1">
      <c r="A998" t="s">
        <v>2003</v>
      </c>
      <c r="B998" t="s">
        <v>2004</v>
      </c>
      <c r="C998" t="s">
        <v>130</v>
      </c>
      <c r="D998" t="str">
        <f t="shared" si="15"/>
        <v>Electronics</v>
      </c>
      <c r="E998" s="5">
        <v>1999.0</v>
      </c>
      <c r="F998" s="5">
        <v>4700.0</v>
      </c>
      <c r="G998" s="6">
        <v>0.57</v>
      </c>
      <c r="H998" s="7">
        <v>3.8</v>
      </c>
      <c r="I998" s="8">
        <v>1880.0</v>
      </c>
      <c r="J998" s="9">
        <f t="shared" si="16"/>
        <v>8836000.0</v>
      </c>
      <c r="K998" t="str">
        <f t="shared" si="17"/>
        <v>Mid Price</v>
      </c>
      <c r="L998" t="str">
        <f t="shared" si="18"/>
        <v>Medium</v>
      </c>
      <c r="M998">
        <f t="shared" si="19"/>
        <v>7144.0</v>
      </c>
    </row>
    <row r="999" spans="8:8" ht="16.5" customHeight="1">
      <c r="A999" t="s">
        <v>2005</v>
      </c>
      <c r="B999" t="s">
        <v>2006</v>
      </c>
      <c r="C999" t="s">
        <v>251</v>
      </c>
      <c r="D999" t="str">
        <f t="shared" si="15"/>
        <v>Home&amp;Kitchen</v>
      </c>
      <c r="E999" s="5">
        <v>457.0</v>
      </c>
      <c r="F999" s="5">
        <v>799.0</v>
      </c>
      <c r="G999" s="6">
        <v>0.43</v>
      </c>
      <c r="H999" s="7">
        <v>4.3</v>
      </c>
      <c r="I999" s="8">
        <v>1868.0</v>
      </c>
      <c r="J999" s="9">
        <f t="shared" si="16"/>
        <v>1492532.0</v>
      </c>
      <c r="K999" t="str">
        <f t="shared" si="17"/>
        <v>Mid Price</v>
      </c>
      <c r="L999" t="str">
        <f t="shared" si="18"/>
        <v>High</v>
      </c>
      <c r="M999">
        <f t="shared" si="19"/>
        <v>8032.4</v>
      </c>
    </row>
    <row r="1000" spans="8:8" ht="16.5" customHeight="1">
      <c r="A1000" t="s">
        <v>2007</v>
      </c>
      <c r="B1000" t="s">
        <v>2008</v>
      </c>
      <c r="C1000" t="s">
        <v>271</v>
      </c>
      <c r="D1000" t="str">
        <f t="shared" si="15"/>
        <v>Home&amp;Kitchen</v>
      </c>
      <c r="E1000" s="5">
        <v>1799.0</v>
      </c>
      <c r="F1000" s="5">
        <v>3299.0</v>
      </c>
      <c r="G1000" s="6">
        <v>0.45</v>
      </c>
      <c r="H1000" s="7">
        <v>3.8</v>
      </c>
      <c r="I1000" s="8">
        <v>1846.0</v>
      </c>
      <c r="J1000" s="9">
        <f t="shared" si="16"/>
        <v>6089954.0</v>
      </c>
      <c r="K1000" t="str">
        <f t="shared" si="17"/>
        <v>Mid Price</v>
      </c>
      <c r="L1000" t="str">
        <f t="shared" si="18"/>
        <v>Medium</v>
      </c>
      <c r="M1000">
        <f t="shared" si="19"/>
        <v>7014.799999999999</v>
      </c>
    </row>
    <row r="1001" spans="8:8" ht="16.5" customHeight="1">
      <c r="A1001" t="s">
        <v>2009</v>
      </c>
      <c r="B1001" t="s">
        <v>2010</v>
      </c>
      <c r="C1001" t="s">
        <v>769</v>
      </c>
      <c r="D1001" t="str">
        <f t="shared" si="15"/>
        <v>Home&amp;Kitchen</v>
      </c>
      <c r="E1001" s="5">
        <v>1099.0</v>
      </c>
      <c r="F1001" s="5">
        <v>1899.0</v>
      </c>
      <c r="G1001" s="6">
        <v>0.42</v>
      </c>
      <c r="H1001" s="7">
        <v>4.3</v>
      </c>
      <c r="I1001" s="8">
        <v>1811.0</v>
      </c>
      <c r="J1001" s="9">
        <f t="shared" si="16"/>
        <v>3439089.0</v>
      </c>
      <c r="K1001" t="str">
        <f t="shared" si="17"/>
        <v>Mid Price</v>
      </c>
      <c r="L1001" t="str">
        <f t="shared" si="18"/>
        <v>High</v>
      </c>
      <c r="M1001">
        <f t="shared" si="19"/>
        <v>7787.299999999999</v>
      </c>
    </row>
    <row r="1002" spans="8:8" ht="16.5" customHeight="1">
      <c r="A1002" t="s">
        <v>2011</v>
      </c>
      <c r="B1002" t="s">
        <v>2012</v>
      </c>
      <c r="C1002" t="s">
        <v>769</v>
      </c>
      <c r="D1002" t="str">
        <f t="shared" si="15"/>
        <v>Home&amp;Kitchen</v>
      </c>
      <c r="E1002" s="5">
        <v>1199.0</v>
      </c>
      <c r="F1002" s="5">
        <v>3500.0</v>
      </c>
      <c r="G1002" s="6">
        <v>0.66</v>
      </c>
      <c r="H1002" s="7">
        <v>4.3</v>
      </c>
      <c r="I1002" s="8">
        <v>1802.0</v>
      </c>
      <c r="J1002" s="9">
        <f t="shared" si="16"/>
        <v>6307000.0</v>
      </c>
      <c r="K1002" t="str">
        <f t="shared" si="17"/>
        <v>Mid Price</v>
      </c>
      <c r="L1002" t="str">
        <f t="shared" si="18"/>
        <v>High</v>
      </c>
      <c r="M1002">
        <f t="shared" si="19"/>
        <v>7748.599999999999</v>
      </c>
    </row>
    <row r="1003" spans="8:8" ht="16.5" customHeight="1">
      <c r="A1003" t="s">
        <v>2013</v>
      </c>
      <c r="B1003" t="s">
        <v>2014</v>
      </c>
      <c r="C1003" t="s">
        <v>1500</v>
      </c>
      <c r="D1003" t="str">
        <f t="shared" si="15"/>
        <v>Electronics</v>
      </c>
      <c r="E1003" s="5">
        <v>1599.0</v>
      </c>
      <c r="F1003" s="5">
        <v>2599.0</v>
      </c>
      <c r="G1003" s="6">
        <v>0.38</v>
      </c>
      <c r="H1003" s="7">
        <v>4.3</v>
      </c>
      <c r="I1003" s="8">
        <v>1801.0</v>
      </c>
      <c r="J1003" s="9">
        <f t="shared" si="16"/>
        <v>4680799.0</v>
      </c>
      <c r="K1003" t="str">
        <f t="shared" si="17"/>
        <v>Mid Price</v>
      </c>
      <c r="L1003" t="str">
        <f t="shared" si="18"/>
        <v>High</v>
      </c>
      <c r="M1003">
        <f t="shared" si="19"/>
        <v>7744.299999999999</v>
      </c>
    </row>
    <row r="1004" spans="8:8" ht="16.5" customHeight="1">
      <c r="A1004" t="s">
        <v>2015</v>
      </c>
      <c r="B1004" t="s">
        <v>2016</v>
      </c>
      <c r="C1004" t="s">
        <v>1821</v>
      </c>
      <c r="D1004" t="str">
        <f t="shared" si="15"/>
        <v>Electronics</v>
      </c>
      <c r="E1004" s="5">
        <v>96.0</v>
      </c>
      <c r="F1004" s="5">
        <v>399.0</v>
      </c>
      <c r="G1004" s="6">
        <v>0.76</v>
      </c>
      <c r="H1004" s="7">
        <v>3.6</v>
      </c>
      <c r="I1004" s="8">
        <v>1796.0</v>
      </c>
      <c r="J1004" s="9">
        <f t="shared" si="16"/>
        <v>716604.0</v>
      </c>
      <c r="K1004" t="str">
        <f t="shared" si="17"/>
        <v>Low Price</v>
      </c>
      <c r="L1004" t="str">
        <f t="shared" si="18"/>
        <v>Medium</v>
      </c>
      <c r="M1004">
        <f t="shared" si="19"/>
        <v>6465.6</v>
      </c>
    </row>
    <row r="1005" spans="8:8" ht="16.5" customHeight="1">
      <c r="A1005" t="s">
        <v>2017</v>
      </c>
      <c r="B1005" t="s">
        <v>2018</v>
      </c>
      <c r="C1005" t="s">
        <v>284</v>
      </c>
      <c r="D1005" t="str">
        <f t="shared" si="15"/>
        <v>Electronics</v>
      </c>
      <c r="E1005" s="5">
        <v>199.0</v>
      </c>
      <c r="F1005" s="5">
        <v>499.0</v>
      </c>
      <c r="G1005" s="6">
        <v>0.6</v>
      </c>
      <c r="H1005" s="7">
        <v>4.1</v>
      </c>
      <c r="I1005" s="8">
        <v>1786.0</v>
      </c>
      <c r="J1005" s="9">
        <f t="shared" si="16"/>
        <v>891214.0</v>
      </c>
      <c r="K1005" t="str">
        <f t="shared" si="17"/>
        <v>Low Price</v>
      </c>
      <c r="L1005" t="str">
        <f t="shared" si="18"/>
        <v>High</v>
      </c>
      <c r="M1005">
        <f t="shared" si="19"/>
        <v>7322.599999999999</v>
      </c>
    </row>
    <row r="1006" spans="8:8" ht="16.5" customHeight="1">
      <c r="A1006" t="s">
        <v>2019</v>
      </c>
      <c r="B1006" t="s">
        <v>2020</v>
      </c>
      <c r="C1006" t="s">
        <v>71</v>
      </c>
      <c r="D1006" t="str">
        <f t="shared" si="15"/>
        <v>Computers&amp;Accessories</v>
      </c>
      <c r="E1006" s="5">
        <v>399.0</v>
      </c>
      <c r="F1006" s="5">
        <v>999.0</v>
      </c>
      <c r="G1006" s="6">
        <v>0.6</v>
      </c>
      <c r="H1006" s="7">
        <v>4.1</v>
      </c>
      <c r="I1006" s="8">
        <v>1780.0</v>
      </c>
      <c r="J1006" s="9">
        <f t="shared" si="16"/>
        <v>1778220.0</v>
      </c>
      <c r="K1006" t="str">
        <f t="shared" si="17"/>
        <v>Mid Price</v>
      </c>
      <c r="L1006" t="str">
        <f t="shared" si="18"/>
        <v>High</v>
      </c>
      <c r="M1006">
        <f t="shared" si="19"/>
        <v>7297.999999999999</v>
      </c>
    </row>
    <row r="1007" spans="8:8" ht="16.5" customHeight="1">
      <c r="A1007" t="s">
        <v>2021</v>
      </c>
      <c r="B1007" t="s">
        <v>2022</v>
      </c>
      <c r="C1007" t="s">
        <v>71</v>
      </c>
      <c r="D1007" t="str">
        <f t="shared" si="15"/>
        <v>Computers&amp;Accessories</v>
      </c>
      <c r="E1007" s="5">
        <v>399.0</v>
      </c>
      <c r="F1007" s="5">
        <v>999.0</v>
      </c>
      <c r="G1007" s="6">
        <v>0.6</v>
      </c>
      <c r="H1007" s="7">
        <v>4.1</v>
      </c>
      <c r="I1007" s="8">
        <v>1780.0</v>
      </c>
      <c r="J1007" s="9">
        <f t="shared" si="16"/>
        <v>1778220.0</v>
      </c>
      <c r="K1007" t="str">
        <f t="shared" si="17"/>
        <v>Mid Price</v>
      </c>
      <c r="L1007" t="str">
        <f t="shared" si="18"/>
        <v>High</v>
      </c>
      <c r="M1007">
        <f t="shared" si="19"/>
        <v>7297.999999999999</v>
      </c>
    </row>
    <row r="1008" spans="8:8" ht="16.5" customHeight="1">
      <c r="A1008" t="s">
        <v>2019</v>
      </c>
      <c r="B1008" t="s">
        <v>2020</v>
      </c>
      <c r="C1008" t="s">
        <v>71</v>
      </c>
      <c r="D1008" t="str">
        <f t="shared" si="15"/>
        <v>Computers&amp;Accessories</v>
      </c>
      <c r="E1008" s="5">
        <v>399.0</v>
      </c>
      <c r="F1008" s="5">
        <v>999.0</v>
      </c>
      <c r="G1008" s="6">
        <v>0.6</v>
      </c>
      <c r="H1008" s="7">
        <v>4.1</v>
      </c>
      <c r="I1008" s="8">
        <v>1780.0</v>
      </c>
      <c r="J1008" s="9">
        <f t="shared" si="16"/>
        <v>1778220.0</v>
      </c>
      <c r="K1008" t="str">
        <f t="shared" si="17"/>
        <v>Mid Price</v>
      </c>
      <c r="L1008" t="str">
        <f t="shared" si="18"/>
        <v>High</v>
      </c>
      <c r="M1008">
        <f t="shared" si="19"/>
        <v>7297.999999999999</v>
      </c>
    </row>
    <row r="1009" spans="8:8" ht="16.5" customHeight="1">
      <c r="A1009" t="s">
        <v>2023</v>
      </c>
      <c r="B1009" t="s">
        <v>2024</v>
      </c>
      <c r="C1009" t="s">
        <v>195</v>
      </c>
      <c r="D1009" t="str">
        <f t="shared" si="15"/>
        <v>Electronics</v>
      </c>
      <c r="E1009" s="5">
        <v>1049.0</v>
      </c>
      <c r="F1009" s="5">
        <v>2299.0</v>
      </c>
      <c r="G1009" s="6">
        <v>0.54</v>
      </c>
      <c r="H1009" s="7">
        <v>3.9</v>
      </c>
      <c r="I1009" s="8">
        <v>1779.0</v>
      </c>
      <c r="J1009" s="9">
        <f t="shared" si="16"/>
        <v>4089921.0</v>
      </c>
      <c r="K1009" t="str">
        <f t="shared" si="17"/>
        <v>Mid Price</v>
      </c>
      <c r="L1009" t="str">
        <f t="shared" si="18"/>
        <v>Medium</v>
      </c>
      <c r="M1009">
        <f t="shared" si="19"/>
        <v>6938.099999999999</v>
      </c>
    </row>
    <row r="1010" spans="8:8" ht="16.5" customHeight="1">
      <c r="A1010" t="s">
        <v>2025</v>
      </c>
      <c r="B1010" t="s">
        <v>2026</v>
      </c>
      <c r="C1010" t="s">
        <v>878</v>
      </c>
      <c r="D1010" t="str">
        <f t="shared" si="15"/>
        <v>Computers&amp;Accessories</v>
      </c>
      <c r="E1010" s="5">
        <v>378.0</v>
      </c>
      <c r="F1010" s="5">
        <v>999.0</v>
      </c>
      <c r="G1010" s="6">
        <v>0.62</v>
      </c>
      <c r="H1010" s="7">
        <v>4.1</v>
      </c>
      <c r="I1010" s="8">
        <v>1779.0</v>
      </c>
      <c r="J1010" s="9">
        <f t="shared" si="16"/>
        <v>1777221.0</v>
      </c>
      <c r="K1010" t="str">
        <f t="shared" si="17"/>
        <v>Mid Price</v>
      </c>
      <c r="L1010" t="str">
        <f t="shared" si="18"/>
        <v>High</v>
      </c>
      <c r="M1010">
        <f t="shared" si="19"/>
        <v>7293.9</v>
      </c>
    </row>
    <row r="1011" spans="8:8" ht="16.5" customHeight="1">
      <c r="A1011" t="s">
        <v>2027</v>
      </c>
      <c r="B1011" t="s">
        <v>2028</v>
      </c>
      <c r="C1011" t="s">
        <v>580</v>
      </c>
      <c r="D1011" t="str">
        <f t="shared" si="15"/>
        <v>Electronics</v>
      </c>
      <c r="E1011" s="5">
        <v>999.0</v>
      </c>
      <c r="F1011" s="5">
        <v>1999.0</v>
      </c>
      <c r="G1011" s="6">
        <v>0.5</v>
      </c>
      <c r="H1011" s="7">
        <v>4.3</v>
      </c>
      <c r="I1011" s="8">
        <v>1777.0</v>
      </c>
      <c r="J1011" s="9">
        <f t="shared" si="16"/>
        <v>3552223.0</v>
      </c>
      <c r="K1011" t="str">
        <f t="shared" si="17"/>
        <v>Mid Price</v>
      </c>
      <c r="L1011" t="str">
        <f t="shared" si="18"/>
        <v>High</v>
      </c>
      <c r="M1011">
        <f t="shared" si="19"/>
        <v>7641.099999999999</v>
      </c>
    </row>
    <row r="1012" spans="8:8" ht="16.5" customHeight="1">
      <c r="A1012" t="s">
        <v>2029</v>
      </c>
      <c r="B1012" t="s">
        <v>2030</v>
      </c>
      <c r="C1012" t="s">
        <v>98</v>
      </c>
      <c r="D1012" t="str">
        <f t="shared" si="15"/>
        <v>Home&amp;Kitchen</v>
      </c>
      <c r="E1012" s="5">
        <v>1456.0</v>
      </c>
      <c r="F1012" s="5">
        <v>3190.0</v>
      </c>
      <c r="G1012" s="6">
        <v>0.54</v>
      </c>
      <c r="H1012" s="7">
        <v>4.1</v>
      </c>
      <c r="I1012" s="8">
        <v>1776.0</v>
      </c>
      <c r="J1012" s="9">
        <f t="shared" si="16"/>
        <v>5665440.0</v>
      </c>
      <c r="K1012" t="str">
        <f t="shared" si="17"/>
        <v>Mid Price</v>
      </c>
      <c r="L1012" t="str">
        <f t="shared" si="18"/>
        <v>High</v>
      </c>
      <c r="M1012">
        <f t="shared" si="19"/>
        <v>7281.599999999999</v>
      </c>
    </row>
    <row r="1013" spans="8:8" ht="16.5" customHeight="1">
      <c r="A1013" t="s">
        <v>2031</v>
      </c>
      <c r="B1013" t="s">
        <v>2032</v>
      </c>
      <c r="C1013" t="s">
        <v>824</v>
      </c>
      <c r="D1013" t="str">
        <f t="shared" si="15"/>
        <v>Home&amp;Kitchen</v>
      </c>
      <c r="E1013" s="5">
        <v>4999.0</v>
      </c>
      <c r="F1013" s="5">
        <v>9650.0</v>
      </c>
      <c r="G1013" s="6">
        <v>0.48</v>
      </c>
      <c r="H1013" s="7">
        <v>4.2</v>
      </c>
      <c r="I1013" s="8">
        <v>1772.0</v>
      </c>
      <c r="J1013" s="9">
        <f t="shared" si="16"/>
        <v>1.70998E7</v>
      </c>
      <c r="K1013" t="str">
        <f t="shared" si="17"/>
        <v>High Price</v>
      </c>
      <c r="L1013" t="str">
        <f t="shared" si="18"/>
        <v>High</v>
      </c>
      <c r="M1013">
        <f t="shared" si="19"/>
        <v>7442.400000000001</v>
      </c>
    </row>
    <row r="1014" spans="8:8" ht="16.5" customHeight="1">
      <c r="A1014" t="s">
        <v>2033</v>
      </c>
      <c r="B1014" t="s">
        <v>2034</v>
      </c>
      <c r="C1014" t="s">
        <v>824</v>
      </c>
      <c r="D1014" t="str">
        <f t="shared" si="15"/>
        <v>Home&amp;Kitchen</v>
      </c>
      <c r="E1014" s="5">
        <v>6990.0</v>
      </c>
      <c r="F1014" s="5">
        <v>14290.0</v>
      </c>
      <c r="G1014" s="6">
        <v>0.51</v>
      </c>
      <c r="H1014" s="7">
        <v>4.4</v>
      </c>
      <c r="I1014" s="8">
        <v>1771.0</v>
      </c>
      <c r="J1014" s="9">
        <f t="shared" si="16"/>
        <v>2.530759E7</v>
      </c>
      <c r="K1014" t="str">
        <f t="shared" si="17"/>
        <v>High Price</v>
      </c>
      <c r="L1014" t="str">
        <f t="shared" si="18"/>
        <v>High</v>
      </c>
      <c r="M1014">
        <f t="shared" si="19"/>
        <v>7792.400000000001</v>
      </c>
    </row>
    <row r="1015" spans="8:8" ht="16.5" customHeight="1">
      <c r="A1015" t="s">
        <v>2035</v>
      </c>
      <c r="B1015" t="s">
        <v>2036</v>
      </c>
      <c r="C1015" t="s">
        <v>329</v>
      </c>
      <c r="D1015" t="str">
        <f t="shared" si="15"/>
        <v>Home&amp;Kitchen</v>
      </c>
      <c r="E1015" s="5">
        <v>1199.0</v>
      </c>
      <c r="F1015" s="5">
        <v>1900.0</v>
      </c>
      <c r="G1015" s="6">
        <v>0.37</v>
      </c>
      <c r="H1015" s="7">
        <v>4.0</v>
      </c>
      <c r="I1015" s="8">
        <v>1765.0</v>
      </c>
      <c r="J1015" s="9">
        <f t="shared" si="16"/>
        <v>3353500.0</v>
      </c>
      <c r="K1015" t="str">
        <f t="shared" si="17"/>
        <v>Mid Price</v>
      </c>
      <c r="L1015" t="str">
        <f t="shared" si="18"/>
        <v>High</v>
      </c>
      <c r="M1015">
        <f t="shared" si="19"/>
        <v>7060.0</v>
      </c>
    </row>
    <row r="1016" spans="8:8" ht="16.5" customHeight="1">
      <c r="A1016" t="s">
        <v>2037</v>
      </c>
      <c r="B1016" t="s">
        <v>2038</v>
      </c>
      <c r="C1016" t="s">
        <v>690</v>
      </c>
      <c r="D1016" t="str">
        <f t="shared" si="15"/>
        <v>Home&amp;Kitchen</v>
      </c>
      <c r="E1016" s="5">
        <v>699.0</v>
      </c>
      <c r="F1016" s="5">
        <v>1599.0</v>
      </c>
      <c r="G1016" s="6">
        <v>0.56</v>
      </c>
      <c r="H1016" s="7">
        <v>4.7</v>
      </c>
      <c r="I1016" s="8">
        <v>1729.0</v>
      </c>
      <c r="J1016" s="9">
        <f t="shared" si="16"/>
        <v>2764671.0</v>
      </c>
      <c r="K1016" t="str">
        <f t="shared" si="17"/>
        <v>Mid Price</v>
      </c>
      <c r="L1016" t="str">
        <f t="shared" si="18"/>
        <v>High</v>
      </c>
      <c r="M1016">
        <f t="shared" si="19"/>
        <v>8126.3</v>
      </c>
    </row>
    <row r="1017" spans="8:8" ht="16.5" customHeight="1">
      <c r="A1017" t="s">
        <v>2039</v>
      </c>
      <c r="B1017" t="s">
        <v>2040</v>
      </c>
      <c r="C1017" t="s">
        <v>830</v>
      </c>
      <c r="D1017" t="str">
        <f t="shared" si="15"/>
        <v>Home&amp;Kitchen</v>
      </c>
      <c r="E1017" s="5">
        <v>6999.0</v>
      </c>
      <c r="F1017" s="5">
        <v>14999.0</v>
      </c>
      <c r="G1017" s="6">
        <v>0.53</v>
      </c>
      <c r="H1017" s="7">
        <v>4.1</v>
      </c>
      <c r="I1017" s="8">
        <v>1728.0</v>
      </c>
      <c r="J1017" s="9">
        <f t="shared" si="16"/>
        <v>2.5918272E7</v>
      </c>
      <c r="K1017" t="str">
        <f t="shared" si="17"/>
        <v>High Price</v>
      </c>
      <c r="L1017" t="str">
        <f t="shared" si="18"/>
        <v>High</v>
      </c>
      <c r="M1017">
        <f t="shared" si="19"/>
        <v>7084.799999999999</v>
      </c>
    </row>
    <row r="1018" spans="8:8" ht="16.5" customHeight="1">
      <c r="A1018" t="s">
        <v>2041</v>
      </c>
      <c r="B1018" t="s">
        <v>2042</v>
      </c>
      <c r="C1018" t="s">
        <v>71</v>
      </c>
      <c r="D1018" t="str">
        <f t="shared" si="15"/>
        <v>Computers&amp;Accessories</v>
      </c>
      <c r="E1018" s="5">
        <v>210.0</v>
      </c>
      <c r="F1018" s="5">
        <v>399.0</v>
      </c>
      <c r="G1018" s="6">
        <v>0.47</v>
      </c>
      <c r="H1018" s="7">
        <v>4.1</v>
      </c>
      <c r="I1018" s="8">
        <v>1717.0</v>
      </c>
      <c r="J1018" s="9">
        <f t="shared" si="16"/>
        <v>685083.0</v>
      </c>
      <c r="K1018" t="str">
        <f t="shared" si="17"/>
        <v>Low Price</v>
      </c>
      <c r="L1018" t="str">
        <f t="shared" si="18"/>
        <v>High</v>
      </c>
      <c r="M1018">
        <f t="shared" si="19"/>
        <v>7039.7</v>
      </c>
    </row>
    <row r="1019" spans="8:8" ht="16.5" customHeight="1">
      <c r="A1019" t="s">
        <v>2043</v>
      </c>
      <c r="B1019" t="s">
        <v>2044</v>
      </c>
      <c r="C1019" t="s">
        <v>886</v>
      </c>
      <c r="D1019" t="str">
        <f t="shared" si="15"/>
        <v>Home&amp;Kitchen</v>
      </c>
      <c r="E1019" s="5">
        <v>2169.0</v>
      </c>
      <c r="F1019" s="5">
        <v>3279.0</v>
      </c>
      <c r="G1019" s="6">
        <v>0.34</v>
      </c>
      <c r="H1019" s="7">
        <v>4.1</v>
      </c>
      <c r="I1019" s="8">
        <v>1716.0</v>
      </c>
      <c r="J1019" s="9">
        <f t="shared" si="16"/>
        <v>5626764.0</v>
      </c>
      <c r="K1019" t="str">
        <f t="shared" si="17"/>
        <v>Mid Price</v>
      </c>
      <c r="L1019" t="str">
        <f t="shared" si="18"/>
        <v>High</v>
      </c>
      <c r="M1019">
        <f t="shared" si="19"/>
        <v>7035.599999999999</v>
      </c>
    </row>
    <row r="1020" spans="8:8" ht="16.5" customHeight="1">
      <c r="A1020" t="s">
        <v>2045</v>
      </c>
      <c r="B1020" t="s">
        <v>2046</v>
      </c>
      <c r="C1020" t="s">
        <v>257</v>
      </c>
      <c r="D1020" t="str">
        <f t="shared" si="15"/>
        <v>Electronics</v>
      </c>
      <c r="E1020" s="5">
        <v>29999.0</v>
      </c>
      <c r="F1020" s="5">
        <v>50999.0</v>
      </c>
      <c r="G1020" s="6">
        <v>0.41</v>
      </c>
      <c r="H1020" s="7">
        <v>4.4</v>
      </c>
      <c r="I1020" s="8">
        <v>1712.0</v>
      </c>
      <c r="J1020" s="9">
        <f t="shared" si="16"/>
        <v>8.7310288E7</v>
      </c>
      <c r="K1020" t="str">
        <f t="shared" si="17"/>
        <v>Luxury Price</v>
      </c>
      <c r="L1020" t="str">
        <f t="shared" si="18"/>
        <v>High</v>
      </c>
      <c r="M1020">
        <f t="shared" si="19"/>
        <v>7532.8</v>
      </c>
    </row>
    <row r="1021" spans="8:8" ht="16.5" customHeight="1">
      <c r="A1021" t="s">
        <v>2047</v>
      </c>
      <c r="B1021" t="s">
        <v>2048</v>
      </c>
      <c r="C1021" t="s">
        <v>478</v>
      </c>
      <c r="D1021" t="str">
        <f t="shared" si="15"/>
        <v>Computers&amp;Accessories</v>
      </c>
      <c r="E1021" s="5">
        <v>999.0</v>
      </c>
      <c r="F1021" s="5">
        <v>2499.0</v>
      </c>
      <c r="G1021" s="6">
        <v>0.6</v>
      </c>
      <c r="H1021" s="7">
        <v>4.3</v>
      </c>
      <c r="I1021" s="8">
        <v>1690.0</v>
      </c>
      <c r="J1021" s="9">
        <f t="shared" si="16"/>
        <v>4223310.0</v>
      </c>
      <c r="K1021" t="str">
        <f t="shared" si="17"/>
        <v>Mid Price</v>
      </c>
      <c r="L1021" t="str">
        <f t="shared" si="18"/>
        <v>High</v>
      </c>
      <c r="M1021">
        <f t="shared" si="19"/>
        <v>7267.0</v>
      </c>
    </row>
    <row r="1022" spans="8:8" ht="16.5" customHeight="1">
      <c r="A1022" t="s">
        <v>2049</v>
      </c>
      <c r="B1022" t="s">
        <v>2050</v>
      </c>
      <c r="C1022" t="s">
        <v>310</v>
      </c>
      <c r="D1022" t="str">
        <f t="shared" si="20" ref="D1022:D1276">LEFT(C1022,FIND("|",C1022)-1)</f>
        <v>Electronics</v>
      </c>
      <c r="E1022" s="5">
        <v>873.0</v>
      </c>
      <c r="F1022" s="5">
        <v>1699.0</v>
      </c>
      <c r="G1022" s="6">
        <v>0.49</v>
      </c>
      <c r="H1022" s="7">
        <v>4.4</v>
      </c>
      <c r="I1022" s="8">
        <v>1680.0</v>
      </c>
      <c r="J1022" s="9">
        <f t="shared" si="21" ref="J1022:J1276">F1022*I1022</f>
        <v>2854320.0</v>
      </c>
      <c r="K1022" t="str">
        <f t="shared" si="22" ref="K1022:K1276">IF(F1022&lt;=500,"Low Price",IF(F1022&lt;=5000,"Mid Price",IF(F1022&lt;=20000,"High Price","Luxury Price")))</f>
        <v>Mid Price</v>
      </c>
      <c r="L1022" t="str">
        <f t="shared" si="23" ref="L1022:L1276">IF(H1022&lt;3,"Low",IF(H1022&lt;4,"Medium","High"))</f>
        <v>High</v>
      </c>
      <c r="M1022">
        <f t="shared" si="24" ref="M1022:M1276">H1022*I1022</f>
        <v>7392.000000000001</v>
      </c>
    </row>
    <row r="1023" spans="8:8" ht="16.5" customHeight="1">
      <c r="A1023" t="s">
        <v>2051</v>
      </c>
      <c r="B1023" t="s">
        <v>2052</v>
      </c>
      <c r="C1023" t="s">
        <v>1217</v>
      </c>
      <c r="D1023" t="str">
        <f t="shared" si="20"/>
        <v>Home&amp;Kitchen</v>
      </c>
      <c r="E1023" s="5">
        <v>949.0</v>
      </c>
      <c r="F1023" s="5">
        <v>1999.0</v>
      </c>
      <c r="G1023" s="6">
        <v>0.53</v>
      </c>
      <c r="H1023" s="7">
        <v>4.0</v>
      </c>
      <c r="I1023" s="8">
        <v>1679.0</v>
      </c>
      <c r="J1023" s="9">
        <f t="shared" si="21"/>
        <v>3356321.0</v>
      </c>
      <c r="K1023" t="str">
        <f t="shared" si="22"/>
        <v>Mid Price</v>
      </c>
      <c r="L1023" t="str">
        <f t="shared" si="23"/>
        <v>High</v>
      </c>
      <c r="M1023">
        <f t="shared" si="24"/>
        <v>6716.0</v>
      </c>
    </row>
    <row r="1024" spans="8:8" ht="16.5" customHeight="1">
      <c r="A1024" t="s">
        <v>2053</v>
      </c>
      <c r="B1024" t="s">
        <v>2054</v>
      </c>
      <c r="C1024" t="s">
        <v>1206</v>
      </c>
      <c r="D1024" t="str">
        <f t="shared" si="20"/>
        <v>OfficeProducts</v>
      </c>
      <c r="E1024" s="5">
        <v>165.0</v>
      </c>
      <c r="F1024" s="5">
        <v>165.0</v>
      </c>
      <c r="G1024" s="6">
        <v>0.0</v>
      </c>
      <c r="H1024" s="7">
        <v>4.5</v>
      </c>
      <c r="I1024" s="8">
        <v>1674.0</v>
      </c>
      <c r="J1024" s="9">
        <f t="shared" si="21"/>
        <v>276210.0</v>
      </c>
      <c r="K1024" t="str">
        <f t="shared" si="22"/>
        <v>Low Price</v>
      </c>
      <c r="L1024" t="str">
        <f t="shared" si="23"/>
        <v>High</v>
      </c>
      <c r="M1024">
        <f t="shared" si="24"/>
        <v>7533.0</v>
      </c>
    </row>
    <row r="1025" spans="8:8" ht="16.5" customHeight="1">
      <c r="A1025" t="s">
        <v>2055</v>
      </c>
      <c r="B1025" t="s">
        <v>2056</v>
      </c>
      <c r="C1025" t="s">
        <v>301</v>
      </c>
      <c r="D1025" t="str">
        <f t="shared" si="20"/>
        <v>Home&amp;Kitchen</v>
      </c>
      <c r="E1025" s="5">
        <v>929.0</v>
      </c>
      <c r="F1025" s="5">
        <v>1300.0</v>
      </c>
      <c r="G1025" s="6">
        <v>0.29</v>
      </c>
      <c r="H1025" s="7">
        <v>3.9</v>
      </c>
      <c r="I1025" s="8">
        <v>1672.0</v>
      </c>
      <c r="J1025" s="9">
        <f t="shared" si="21"/>
        <v>2173600.0</v>
      </c>
      <c r="K1025" t="str">
        <f t="shared" si="22"/>
        <v>Mid Price</v>
      </c>
      <c r="L1025" t="str">
        <f t="shared" si="23"/>
        <v>Medium</v>
      </c>
      <c r="M1025">
        <f t="shared" si="24"/>
        <v>6520.8</v>
      </c>
    </row>
    <row r="1026" spans="8:8" ht="16.5" customHeight="1">
      <c r="A1026" t="s">
        <v>2057</v>
      </c>
      <c r="B1026" t="s">
        <v>2058</v>
      </c>
      <c r="C1026" t="s">
        <v>478</v>
      </c>
      <c r="D1026" t="str">
        <f t="shared" si="20"/>
        <v>Computers&amp;Accessories</v>
      </c>
      <c r="E1026" s="5">
        <v>899.0</v>
      </c>
      <c r="F1026" s="5">
        <v>1999.0</v>
      </c>
      <c r="G1026" s="6">
        <v>0.55</v>
      </c>
      <c r="H1026" s="7">
        <v>4.4</v>
      </c>
      <c r="I1026" s="8">
        <v>1667.0</v>
      </c>
      <c r="J1026" s="9">
        <f t="shared" si="21"/>
        <v>3332333.0</v>
      </c>
      <c r="K1026" t="str">
        <f t="shared" si="22"/>
        <v>Mid Price</v>
      </c>
      <c r="L1026" t="str">
        <f t="shared" si="23"/>
        <v>High</v>
      </c>
      <c r="M1026">
        <f t="shared" si="24"/>
        <v>7334.8</v>
      </c>
    </row>
    <row r="1027" spans="8:8" ht="16.5" customHeight="1">
      <c r="A1027" t="s">
        <v>2059</v>
      </c>
      <c r="B1027" t="s">
        <v>2060</v>
      </c>
      <c r="C1027" t="s">
        <v>1095</v>
      </c>
      <c r="D1027" t="str">
        <f t="shared" si="20"/>
        <v>Computers&amp;Accessories</v>
      </c>
      <c r="E1027" s="5">
        <v>1187.0</v>
      </c>
      <c r="F1027" s="5">
        <v>1929.0</v>
      </c>
      <c r="G1027" s="6">
        <v>0.38</v>
      </c>
      <c r="H1027" s="7">
        <v>4.1</v>
      </c>
      <c r="I1027" s="8">
        <v>1662.0</v>
      </c>
      <c r="J1027" s="9">
        <f t="shared" si="21"/>
        <v>3205998.0</v>
      </c>
      <c r="K1027" t="str">
        <f t="shared" si="22"/>
        <v>Mid Price</v>
      </c>
      <c r="L1027" t="str">
        <f t="shared" si="23"/>
        <v>High</v>
      </c>
      <c r="M1027">
        <f t="shared" si="24"/>
        <v>6814.2</v>
      </c>
    </row>
    <row r="1028" spans="8:8" ht="16.5" customHeight="1">
      <c r="A1028" t="s">
        <v>2061</v>
      </c>
      <c r="B1028" t="s">
        <v>2062</v>
      </c>
      <c r="C1028" t="s">
        <v>921</v>
      </c>
      <c r="D1028" t="str">
        <f t="shared" si="20"/>
        <v>Home&amp;Kitchen</v>
      </c>
      <c r="E1028" s="5">
        <v>3710.0</v>
      </c>
      <c r="F1028" s="5">
        <v>4330.0</v>
      </c>
      <c r="G1028" s="6">
        <v>0.14</v>
      </c>
      <c r="H1028" s="7">
        <v>3.7</v>
      </c>
      <c r="I1028" s="8">
        <v>1662.0</v>
      </c>
      <c r="J1028" s="9">
        <f t="shared" si="21"/>
        <v>7196460.0</v>
      </c>
      <c r="K1028" t="str">
        <f t="shared" si="22"/>
        <v>Mid Price</v>
      </c>
      <c r="L1028" t="str">
        <f t="shared" si="23"/>
        <v>Medium</v>
      </c>
      <c r="M1028">
        <f t="shared" si="24"/>
        <v>6149.400000000001</v>
      </c>
    </row>
    <row r="1029" spans="8:8" ht="16.5" customHeight="1">
      <c r="A1029" t="s">
        <v>2063</v>
      </c>
      <c r="B1029" t="s">
        <v>2064</v>
      </c>
      <c r="C1029" t="s">
        <v>1490</v>
      </c>
      <c r="D1029" t="str">
        <f t="shared" si="20"/>
        <v>Home&amp;Kitchen</v>
      </c>
      <c r="E1029" s="5">
        <v>245.0</v>
      </c>
      <c r="F1029" s="5">
        <v>299.0</v>
      </c>
      <c r="G1029" s="6">
        <v>0.18</v>
      </c>
      <c r="H1029" s="7">
        <v>4.1</v>
      </c>
      <c r="I1029" s="8">
        <v>1660.0</v>
      </c>
      <c r="J1029" s="9">
        <f t="shared" si="21"/>
        <v>496340.0</v>
      </c>
      <c r="K1029" t="str">
        <f t="shared" si="22"/>
        <v>Low Price</v>
      </c>
      <c r="L1029" t="str">
        <f t="shared" si="23"/>
        <v>High</v>
      </c>
      <c r="M1029">
        <f t="shared" si="24"/>
        <v>6805.999999999999</v>
      </c>
    </row>
    <row r="1030" spans="8:8" ht="16.5" customHeight="1">
      <c r="A1030" t="s">
        <v>2065</v>
      </c>
      <c r="B1030" t="s">
        <v>2066</v>
      </c>
      <c r="C1030" t="s">
        <v>257</v>
      </c>
      <c r="D1030" t="str">
        <f t="shared" si="20"/>
        <v>Electronics</v>
      </c>
      <c r="E1030" s="5">
        <v>21990.0</v>
      </c>
      <c r="F1030" s="5">
        <v>34990.0</v>
      </c>
      <c r="G1030" s="6">
        <v>0.37</v>
      </c>
      <c r="H1030" s="7">
        <v>4.3</v>
      </c>
      <c r="I1030" s="8">
        <v>1657.0</v>
      </c>
      <c r="J1030" s="9">
        <f t="shared" si="21"/>
        <v>5.797843E7</v>
      </c>
      <c r="K1030" t="str">
        <f t="shared" si="22"/>
        <v>Luxury Price</v>
      </c>
      <c r="L1030" t="str">
        <f t="shared" si="23"/>
        <v>High</v>
      </c>
      <c r="M1030">
        <f t="shared" si="24"/>
        <v>7125.099999999999</v>
      </c>
    </row>
    <row r="1031" spans="8:8" ht="16.5" customHeight="1">
      <c r="A1031" t="s">
        <v>2067</v>
      </c>
      <c r="B1031" t="s">
        <v>2068</v>
      </c>
      <c r="C1031" t="s">
        <v>1217</v>
      </c>
      <c r="D1031" t="str">
        <f t="shared" si="20"/>
        <v>Home&amp;Kitchen</v>
      </c>
      <c r="E1031" s="5">
        <v>999.0</v>
      </c>
      <c r="F1031" s="5">
        <v>1499.0</v>
      </c>
      <c r="G1031" s="6">
        <v>0.33</v>
      </c>
      <c r="H1031" s="7">
        <v>4.1</v>
      </c>
      <c r="I1031" s="8">
        <v>1646.0</v>
      </c>
      <c r="J1031" s="9">
        <f t="shared" si="21"/>
        <v>2467354.0</v>
      </c>
      <c r="K1031" t="str">
        <f t="shared" si="22"/>
        <v>Mid Price</v>
      </c>
      <c r="L1031" t="str">
        <f t="shared" si="23"/>
        <v>High</v>
      </c>
      <c r="M1031">
        <f t="shared" si="24"/>
        <v>6748.599999999999</v>
      </c>
    </row>
    <row r="1032" spans="8:8" ht="16.5" customHeight="1">
      <c r="A1032" t="s">
        <v>2069</v>
      </c>
      <c r="B1032" t="s">
        <v>2070</v>
      </c>
      <c r="C1032" t="s">
        <v>264</v>
      </c>
      <c r="D1032" t="str">
        <f t="shared" si="20"/>
        <v>Home&amp;Kitchen</v>
      </c>
      <c r="E1032" s="5">
        <v>295.0</v>
      </c>
      <c r="F1032" s="5">
        <v>599.0</v>
      </c>
      <c r="G1032" s="6">
        <v>0.51</v>
      </c>
      <c r="H1032" s="7">
        <v>4.0</v>
      </c>
      <c r="I1032" s="8">
        <v>1644.0</v>
      </c>
      <c r="J1032" s="9">
        <f t="shared" si="21"/>
        <v>984756.0</v>
      </c>
      <c r="K1032" t="str">
        <f t="shared" si="22"/>
        <v>Mid Price</v>
      </c>
      <c r="L1032" t="str">
        <f t="shared" si="23"/>
        <v>High</v>
      </c>
      <c r="M1032">
        <f t="shared" si="24"/>
        <v>6576.0</v>
      </c>
    </row>
    <row r="1033" spans="8:8" ht="16.5" customHeight="1">
      <c r="A1033" t="s">
        <v>2071</v>
      </c>
      <c r="B1033" t="s">
        <v>2072</v>
      </c>
      <c r="C1033" t="s">
        <v>89</v>
      </c>
      <c r="D1033" t="str">
        <f t="shared" si="20"/>
        <v>Electronics</v>
      </c>
      <c r="E1033" s="5">
        <v>3799.0</v>
      </c>
      <c r="F1033" s="5">
        <v>5299.0</v>
      </c>
      <c r="G1033" s="6">
        <v>0.28</v>
      </c>
      <c r="H1033" s="7">
        <v>3.5</v>
      </c>
      <c r="I1033" s="8">
        <v>1641.0</v>
      </c>
      <c r="J1033" s="9">
        <f t="shared" si="21"/>
        <v>8695659.0</v>
      </c>
      <c r="K1033" t="str">
        <f t="shared" si="22"/>
        <v>High Price</v>
      </c>
      <c r="L1033" t="str">
        <f t="shared" si="23"/>
        <v>Medium</v>
      </c>
      <c r="M1033">
        <f t="shared" si="24"/>
        <v>5743.5</v>
      </c>
    </row>
    <row r="1034" spans="8:8" ht="16.5" customHeight="1">
      <c r="A1034" t="s">
        <v>2073</v>
      </c>
      <c r="B1034" t="s">
        <v>2074</v>
      </c>
      <c r="C1034" t="s">
        <v>257</v>
      </c>
      <c r="D1034" t="str">
        <f t="shared" si="20"/>
        <v>Electronics</v>
      </c>
      <c r="E1034" s="5">
        <v>12499.0</v>
      </c>
      <c r="F1034" s="5">
        <v>22990.0</v>
      </c>
      <c r="G1034" s="6">
        <v>0.46</v>
      </c>
      <c r="H1034" s="7">
        <v>4.3</v>
      </c>
      <c r="I1034" s="8">
        <v>1611.0</v>
      </c>
      <c r="J1034" s="9">
        <f t="shared" si="21"/>
        <v>3.703689E7</v>
      </c>
      <c r="K1034" t="str">
        <f t="shared" si="22"/>
        <v>Luxury Price</v>
      </c>
      <c r="L1034" t="str">
        <f t="shared" si="23"/>
        <v>High</v>
      </c>
      <c r="M1034">
        <f t="shared" si="24"/>
        <v>6927.299999999999</v>
      </c>
    </row>
    <row r="1035" spans="8:8" ht="16.5" customHeight="1">
      <c r="A1035" t="s">
        <v>2075</v>
      </c>
      <c r="B1035" t="s">
        <v>2076</v>
      </c>
      <c r="C1035" t="s">
        <v>257</v>
      </c>
      <c r="D1035" t="str">
        <f t="shared" si="20"/>
        <v>Electronics</v>
      </c>
      <c r="E1035" s="5">
        <v>35999.0</v>
      </c>
      <c r="F1035" s="5">
        <v>49990.0</v>
      </c>
      <c r="G1035" s="6">
        <v>0.28</v>
      </c>
      <c r="H1035" s="7">
        <v>4.3</v>
      </c>
      <c r="I1035" s="8">
        <v>1611.0</v>
      </c>
      <c r="J1035" s="9">
        <f t="shared" si="21"/>
        <v>8.053389E7</v>
      </c>
      <c r="K1035" t="str">
        <f t="shared" si="22"/>
        <v>Luxury Price</v>
      </c>
      <c r="L1035" t="str">
        <f t="shared" si="23"/>
        <v>High</v>
      </c>
      <c r="M1035">
        <f t="shared" si="24"/>
        <v>6927.299999999999</v>
      </c>
    </row>
    <row r="1036" spans="8:8" ht="16.5" customHeight="1">
      <c r="A1036" t="s">
        <v>2077</v>
      </c>
      <c r="B1036" t="s">
        <v>2078</v>
      </c>
      <c r="C1036" t="s">
        <v>204</v>
      </c>
      <c r="D1036" t="str">
        <f t="shared" si="20"/>
        <v>Computers&amp;Accessories</v>
      </c>
      <c r="E1036" s="5">
        <v>299.0</v>
      </c>
      <c r="F1036" s="5">
        <v>599.0</v>
      </c>
      <c r="G1036" s="6">
        <v>0.5</v>
      </c>
      <c r="H1036" s="7">
        <v>4.1</v>
      </c>
      <c r="I1036" s="8">
        <v>1597.0</v>
      </c>
      <c r="J1036" s="9">
        <f t="shared" si="21"/>
        <v>956603.0</v>
      </c>
      <c r="K1036" t="str">
        <f t="shared" si="22"/>
        <v>Mid Price</v>
      </c>
      <c r="L1036" t="str">
        <f t="shared" si="23"/>
        <v>High</v>
      </c>
      <c r="M1036">
        <f t="shared" si="24"/>
        <v>6547.7</v>
      </c>
    </row>
    <row r="1037" spans="8:8" ht="16.5" customHeight="1">
      <c r="A1037" t="s">
        <v>2079</v>
      </c>
      <c r="B1037" t="s">
        <v>2080</v>
      </c>
      <c r="C1037" t="s">
        <v>1591</v>
      </c>
      <c r="D1037" t="str">
        <f t="shared" si="20"/>
        <v>Electronics</v>
      </c>
      <c r="E1037" s="5">
        <v>299.0</v>
      </c>
      <c r="F1037" s="5">
        <v>899.0</v>
      </c>
      <c r="G1037" s="6">
        <v>0.67</v>
      </c>
      <c r="H1037" s="7">
        <v>4.0</v>
      </c>
      <c r="I1037" s="8">
        <v>1588.0</v>
      </c>
      <c r="J1037" s="9">
        <f t="shared" si="21"/>
        <v>1427612.0</v>
      </c>
      <c r="K1037" t="str">
        <f t="shared" si="22"/>
        <v>Mid Price</v>
      </c>
      <c r="L1037" t="str">
        <f t="shared" si="23"/>
        <v>High</v>
      </c>
      <c r="M1037">
        <f t="shared" si="24"/>
        <v>6352.0</v>
      </c>
    </row>
    <row r="1038" spans="8:8" ht="16.5" customHeight="1">
      <c r="A1038" t="s">
        <v>2081</v>
      </c>
      <c r="B1038" t="s">
        <v>2082</v>
      </c>
      <c r="C1038" t="s">
        <v>251</v>
      </c>
      <c r="D1038" t="str">
        <f t="shared" si="20"/>
        <v>Home&amp;Kitchen</v>
      </c>
      <c r="E1038" s="5">
        <v>479.0</v>
      </c>
      <c r="F1038" s="5">
        <v>1000.0</v>
      </c>
      <c r="G1038" s="6">
        <v>0.52</v>
      </c>
      <c r="H1038" s="7">
        <v>4.2</v>
      </c>
      <c r="I1038" s="8">
        <v>1559.0</v>
      </c>
      <c r="J1038" s="9">
        <f t="shared" si="21"/>
        <v>1559000.0</v>
      </c>
      <c r="K1038" t="str">
        <f t="shared" si="22"/>
        <v>Mid Price</v>
      </c>
      <c r="L1038" t="str">
        <f t="shared" si="23"/>
        <v>High</v>
      </c>
      <c r="M1038">
        <f t="shared" si="24"/>
        <v>6547.8</v>
      </c>
    </row>
    <row r="1039" spans="8:8" ht="16.5" customHeight="1">
      <c r="A1039" t="s">
        <v>2083</v>
      </c>
      <c r="B1039" t="s">
        <v>2084</v>
      </c>
      <c r="C1039" t="s">
        <v>2085</v>
      </c>
      <c r="D1039" t="str">
        <f t="shared" si="20"/>
        <v>Home&amp;Kitchen</v>
      </c>
      <c r="E1039" s="5">
        <v>2199.0</v>
      </c>
      <c r="F1039" s="5">
        <v>2990.0</v>
      </c>
      <c r="G1039" s="6">
        <v>0.26</v>
      </c>
      <c r="H1039" s="7">
        <v>3.8</v>
      </c>
      <c r="I1039" s="8">
        <v>1558.0</v>
      </c>
      <c r="J1039" s="9">
        <f t="shared" si="21"/>
        <v>4658420.0</v>
      </c>
      <c r="K1039" t="str">
        <f t="shared" si="22"/>
        <v>Mid Price</v>
      </c>
      <c r="L1039" t="str">
        <f t="shared" si="23"/>
        <v>Medium</v>
      </c>
      <c r="M1039">
        <f t="shared" si="24"/>
        <v>5920.4</v>
      </c>
    </row>
    <row r="1040" spans="8:8" ht="16.5" customHeight="1">
      <c r="A1040" t="s">
        <v>2086</v>
      </c>
      <c r="B1040" t="s">
        <v>2087</v>
      </c>
      <c r="C1040" t="s">
        <v>1217</v>
      </c>
      <c r="D1040" t="str">
        <f t="shared" si="20"/>
        <v>Home&amp;Kitchen</v>
      </c>
      <c r="E1040" s="5">
        <v>1599.0</v>
      </c>
      <c r="F1040" s="5">
        <v>1999.0</v>
      </c>
      <c r="G1040" s="6">
        <v>0.2</v>
      </c>
      <c r="H1040" s="7">
        <v>4.4</v>
      </c>
      <c r="I1040" s="8">
        <v>1558.0</v>
      </c>
      <c r="J1040" s="9">
        <f t="shared" si="21"/>
        <v>3114442.0</v>
      </c>
      <c r="K1040" t="str">
        <f t="shared" si="22"/>
        <v>Mid Price</v>
      </c>
      <c r="L1040" t="str">
        <f t="shared" si="23"/>
        <v>High</v>
      </c>
      <c r="M1040">
        <f t="shared" si="24"/>
        <v>6855.200000000001</v>
      </c>
    </row>
    <row r="1041" spans="8:8" ht="16.5" customHeight="1">
      <c r="A1041" t="s">
        <v>2088</v>
      </c>
      <c r="B1041" t="s">
        <v>2089</v>
      </c>
      <c r="C1041" t="s">
        <v>257</v>
      </c>
      <c r="D1041" t="str">
        <f t="shared" si="20"/>
        <v>Electronics</v>
      </c>
      <c r="E1041" s="5">
        <v>32990.0</v>
      </c>
      <c r="F1041" s="5">
        <v>54990.0</v>
      </c>
      <c r="G1041" s="6">
        <v>0.4</v>
      </c>
      <c r="H1041" s="7">
        <v>4.1</v>
      </c>
      <c r="I1041" s="8">
        <v>1555.0</v>
      </c>
      <c r="J1041" s="9">
        <f t="shared" si="21"/>
        <v>8.550945E7</v>
      </c>
      <c r="K1041" t="str">
        <f t="shared" si="22"/>
        <v>Luxury Price</v>
      </c>
      <c r="L1041" t="str">
        <f t="shared" si="23"/>
        <v>High</v>
      </c>
      <c r="M1041">
        <f t="shared" si="24"/>
        <v>6375.499999999999</v>
      </c>
    </row>
    <row r="1042" spans="8:8" ht="16.5" customHeight="1">
      <c r="A1042" t="s">
        <v>2090</v>
      </c>
      <c r="B1042" t="s">
        <v>2091</v>
      </c>
      <c r="C1042" t="s">
        <v>867</v>
      </c>
      <c r="D1042" t="str">
        <f t="shared" si="20"/>
        <v>Computers&amp;Accessories</v>
      </c>
      <c r="E1042" s="5">
        <v>298.0</v>
      </c>
      <c r="F1042" s="5">
        <v>999.0</v>
      </c>
      <c r="G1042" s="6">
        <v>0.7</v>
      </c>
      <c r="H1042" s="7">
        <v>4.3</v>
      </c>
      <c r="I1042" s="8">
        <v>1552.0</v>
      </c>
      <c r="J1042" s="9">
        <f t="shared" si="21"/>
        <v>1550448.0</v>
      </c>
      <c r="K1042" t="str">
        <f t="shared" si="22"/>
        <v>Mid Price</v>
      </c>
      <c r="L1042" t="str">
        <f t="shared" si="23"/>
        <v>High</v>
      </c>
      <c r="M1042">
        <f t="shared" si="24"/>
        <v>6673.599999999999</v>
      </c>
    </row>
    <row r="1043" spans="8:8" ht="16.5" customHeight="1">
      <c r="A1043" t="s">
        <v>2092</v>
      </c>
      <c r="B1043" t="s">
        <v>2093</v>
      </c>
      <c r="C1043" t="s">
        <v>1544</v>
      </c>
      <c r="D1043" t="str">
        <f t="shared" si="20"/>
        <v>Computers&amp;Accessories</v>
      </c>
      <c r="E1043" s="5">
        <v>149.0</v>
      </c>
      <c r="F1043" s="5">
        <v>399.0</v>
      </c>
      <c r="G1043" s="6">
        <v>0.63</v>
      </c>
      <c r="H1043" s="7">
        <v>4.0</v>
      </c>
      <c r="I1043" s="8">
        <v>1540.0</v>
      </c>
      <c r="J1043" s="9">
        <f t="shared" si="21"/>
        <v>614460.0</v>
      </c>
      <c r="K1043" t="str">
        <f t="shared" si="22"/>
        <v>Low Price</v>
      </c>
      <c r="L1043" t="str">
        <f t="shared" si="23"/>
        <v>High</v>
      </c>
      <c r="M1043">
        <f t="shared" si="24"/>
        <v>6160.0</v>
      </c>
    </row>
    <row r="1044" spans="8:8" ht="16.5" customHeight="1">
      <c r="A1044" t="s">
        <v>2094</v>
      </c>
      <c r="B1044" t="s">
        <v>2095</v>
      </c>
      <c r="C1044" t="s">
        <v>1061</v>
      </c>
      <c r="D1044" t="str">
        <f t="shared" si="20"/>
        <v>Computers&amp;Accessories</v>
      </c>
      <c r="E1044" s="5">
        <v>230.0</v>
      </c>
      <c r="F1044" s="5">
        <v>999.0</v>
      </c>
      <c r="G1044" s="6">
        <v>0.77</v>
      </c>
      <c r="H1044" s="7">
        <v>4.2</v>
      </c>
      <c r="I1044" s="8">
        <v>1528.0</v>
      </c>
      <c r="J1044" s="9">
        <f t="shared" si="21"/>
        <v>1526472.0</v>
      </c>
      <c r="K1044" t="str">
        <f t="shared" si="22"/>
        <v>Mid Price</v>
      </c>
      <c r="L1044" t="str">
        <f t="shared" si="23"/>
        <v>High</v>
      </c>
      <c r="M1044">
        <f t="shared" si="24"/>
        <v>6417.6</v>
      </c>
    </row>
    <row r="1045" spans="8:8" ht="16.5" customHeight="1">
      <c r="A1045" t="s">
        <v>2096</v>
      </c>
      <c r="B1045" t="s">
        <v>2097</v>
      </c>
      <c r="C1045" t="s">
        <v>98</v>
      </c>
      <c r="D1045" t="str">
        <f t="shared" si="20"/>
        <v>Home&amp;Kitchen</v>
      </c>
      <c r="E1045" s="5">
        <v>1180.0</v>
      </c>
      <c r="F1045" s="5">
        <v>1440.0</v>
      </c>
      <c r="G1045" s="6">
        <v>0.18</v>
      </c>
      <c r="H1045" s="7">
        <v>4.2</v>
      </c>
      <c r="I1045" s="8">
        <v>1527.0</v>
      </c>
      <c r="J1045" s="9">
        <f t="shared" si="21"/>
        <v>2198880.0</v>
      </c>
      <c r="K1045" t="str">
        <f t="shared" si="22"/>
        <v>Mid Price</v>
      </c>
      <c r="L1045" t="str">
        <f t="shared" si="23"/>
        <v>High</v>
      </c>
      <c r="M1045">
        <f t="shared" si="24"/>
        <v>6413.400000000001</v>
      </c>
    </row>
    <row r="1046" spans="8:8" ht="16.5" customHeight="1">
      <c r="A1046" t="s">
        <v>2098</v>
      </c>
      <c r="B1046" t="s">
        <v>2099</v>
      </c>
      <c r="C1046" t="s">
        <v>733</v>
      </c>
      <c r="D1046" t="str">
        <f t="shared" si="20"/>
        <v>Electronics</v>
      </c>
      <c r="E1046" s="5">
        <v>2599.0</v>
      </c>
      <c r="F1046" s="5">
        <v>6999.0</v>
      </c>
      <c r="G1046" s="6">
        <v>0.63</v>
      </c>
      <c r="H1046" s="7">
        <v>4.5</v>
      </c>
      <c r="I1046" s="8">
        <v>1526.0</v>
      </c>
      <c r="J1046" s="9">
        <f t="shared" si="21"/>
        <v>1.0680474E7</v>
      </c>
      <c r="K1046" t="str">
        <f t="shared" si="22"/>
        <v>High Price</v>
      </c>
      <c r="L1046" t="str">
        <f t="shared" si="23"/>
        <v>High</v>
      </c>
      <c r="M1046">
        <f t="shared" si="24"/>
        <v>6867.0</v>
      </c>
    </row>
    <row r="1047" spans="8:8" ht="16.5" customHeight="1">
      <c r="A1047" t="s">
        <v>2098</v>
      </c>
      <c r="B1047" t="s">
        <v>2099</v>
      </c>
      <c r="C1047" t="s">
        <v>733</v>
      </c>
      <c r="D1047" t="str">
        <f t="shared" si="20"/>
        <v>Electronics</v>
      </c>
      <c r="E1047" s="5">
        <v>2599.0</v>
      </c>
      <c r="F1047" s="5">
        <v>6999.0</v>
      </c>
      <c r="G1047" s="6">
        <v>0.63</v>
      </c>
      <c r="H1047" s="7">
        <v>4.5</v>
      </c>
      <c r="I1047" s="8">
        <v>1526.0</v>
      </c>
      <c r="J1047" s="9">
        <f t="shared" si="21"/>
        <v>1.0680474E7</v>
      </c>
      <c r="K1047" t="str">
        <f t="shared" si="22"/>
        <v>High Price</v>
      </c>
      <c r="L1047" t="str">
        <f t="shared" si="23"/>
        <v>High</v>
      </c>
      <c r="M1047">
        <f t="shared" si="24"/>
        <v>6867.0</v>
      </c>
    </row>
    <row r="1048" spans="8:8" ht="16.5" customHeight="1">
      <c r="A1048" t="s">
        <v>2100</v>
      </c>
      <c r="B1048" t="s">
        <v>2101</v>
      </c>
      <c r="C1048" t="s">
        <v>257</v>
      </c>
      <c r="D1048" t="str">
        <f t="shared" si="20"/>
        <v>Electronics</v>
      </c>
      <c r="E1048" s="5">
        <v>26999.0</v>
      </c>
      <c r="F1048" s="5">
        <v>42999.0</v>
      </c>
      <c r="G1048" s="6">
        <v>0.37</v>
      </c>
      <c r="H1048" s="7">
        <v>4.2</v>
      </c>
      <c r="I1048" s="8">
        <v>1510.0</v>
      </c>
      <c r="J1048" s="9">
        <f t="shared" si="21"/>
        <v>6.492849E7</v>
      </c>
      <c r="K1048" t="str">
        <f t="shared" si="22"/>
        <v>Luxury Price</v>
      </c>
      <c r="L1048" t="str">
        <f t="shared" si="23"/>
        <v>High</v>
      </c>
      <c r="M1048">
        <f t="shared" si="24"/>
        <v>6342.0</v>
      </c>
    </row>
    <row r="1049" spans="8:8" ht="16.5" customHeight="1">
      <c r="A1049" t="s">
        <v>2102</v>
      </c>
      <c r="B1049" t="s">
        <v>2103</v>
      </c>
      <c r="C1049" t="s">
        <v>257</v>
      </c>
      <c r="D1049" t="str">
        <f t="shared" si="20"/>
        <v>Electronics</v>
      </c>
      <c r="E1049" s="5">
        <v>10499.0</v>
      </c>
      <c r="F1049" s="5">
        <v>19499.0</v>
      </c>
      <c r="G1049" s="6">
        <v>0.46</v>
      </c>
      <c r="H1049" s="7">
        <v>4.2</v>
      </c>
      <c r="I1049" s="8">
        <v>1510.0</v>
      </c>
      <c r="J1049" s="9">
        <f t="shared" si="21"/>
        <v>2.944349E7</v>
      </c>
      <c r="K1049" t="str">
        <f t="shared" si="22"/>
        <v>High Price</v>
      </c>
      <c r="L1049" t="str">
        <f t="shared" si="23"/>
        <v>High</v>
      </c>
      <c r="M1049">
        <f t="shared" si="24"/>
        <v>6342.0</v>
      </c>
    </row>
    <row r="1050" spans="8:8" ht="16.5" customHeight="1">
      <c r="A1050" t="s">
        <v>2104</v>
      </c>
      <c r="B1050" t="s">
        <v>2105</v>
      </c>
      <c r="C1050" t="s">
        <v>71</v>
      </c>
      <c r="D1050" t="str">
        <f t="shared" si="20"/>
        <v>Computers&amp;Accessories</v>
      </c>
      <c r="E1050" s="5">
        <v>249.0</v>
      </c>
      <c r="F1050" s="5">
        <v>499.0</v>
      </c>
      <c r="G1050" s="6">
        <v>0.5</v>
      </c>
      <c r="H1050" s="7">
        <v>4.1</v>
      </c>
      <c r="I1050" s="8">
        <v>1508.0</v>
      </c>
      <c r="J1050" s="9">
        <f t="shared" si="21"/>
        <v>752492.0</v>
      </c>
      <c r="K1050" t="str">
        <f t="shared" si="22"/>
        <v>Low Price</v>
      </c>
      <c r="L1050" t="str">
        <f t="shared" si="23"/>
        <v>High</v>
      </c>
      <c r="M1050">
        <f t="shared" si="24"/>
        <v>6182.799999999999</v>
      </c>
    </row>
    <row r="1051" spans="8:8" ht="16.5" customHeight="1">
      <c r="A1051" t="s">
        <v>2106</v>
      </c>
      <c r="B1051" t="s">
        <v>2107</v>
      </c>
      <c r="C1051" t="s">
        <v>1217</v>
      </c>
      <c r="D1051" t="str">
        <f t="shared" si="20"/>
        <v>Home&amp;Kitchen</v>
      </c>
      <c r="E1051" s="5">
        <v>1414.0</v>
      </c>
      <c r="F1051" s="5">
        <v>2799.0</v>
      </c>
      <c r="G1051" s="6">
        <v>0.49</v>
      </c>
      <c r="H1051" s="7">
        <v>4.0</v>
      </c>
      <c r="I1051" s="8">
        <v>1498.0</v>
      </c>
      <c r="J1051" s="9">
        <f t="shared" si="21"/>
        <v>4192902.0</v>
      </c>
      <c r="K1051" t="str">
        <f t="shared" si="22"/>
        <v>Mid Price</v>
      </c>
      <c r="L1051" t="str">
        <f t="shared" si="23"/>
        <v>High</v>
      </c>
      <c r="M1051">
        <f t="shared" si="24"/>
        <v>5992.0</v>
      </c>
    </row>
    <row r="1052" spans="8:8" ht="16.5" customHeight="1">
      <c r="A1052" t="s">
        <v>2108</v>
      </c>
      <c r="B1052" t="s">
        <v>2109</v>
      </c>
      <c r="C1052" t="s">
        <v>1707</v>
      </c>
      <c r="D1052" t="str">
        <f t="shared" si="20"/>
        <v>Electronics</v>
      </c>
      <c r="E1052" s="5">
        <v>499.0</v>
      </c>
      <c r="F1052" s="5">
        <v>1899.0</v>
      </c>
      <c r="G1052" s="6">
        <v>0.74</v>
      </c>
      <c r="H1052" s="7">
        <v>4.1</v>
      </c>
      <c r="I1052" s="8">
        <v>1475.0</v>
      </c>
      <c r="J1052" s="9">
        <f t="shared" si="21"/>
        <v>2801025.0</v>
      </c>
      <c r="K1052" t="str">
        <f t="shared" si="22"/>
        <v>Mid Price</v>
      </c>
      <c r="L1052" t="str">
        <f t="shared" si="23"/>
        <v>High</v>
      </c>
      <c r="M1052">
        <f t="shared" si="24"/>
        <v>6047.499999999999</v>
      </c>
    </row>
    <row r="1053" spans="8:8" ht="16.5" customHeight="1">
      <c r="A1053" t="s">
        <v>2110</v>
      </c>
      <c r="B1053" t="s">
        <v>2111</v>
      </c>
      <c r="C1053" t="s">
        <v>1048</v>
      </c>
      <c r="D1053" t="str">
        <f t="shared" si="20"/>
        <v>Home&amp;Kitchen</v>
      </c>
      <c r="E1053" s="5">
        <v>351.0</v>
      </c>
      <c r="F1053" s="5">
        <v>1099.0</v>
      </c>
      <c r="G1053" s="6">
        <v>0.68</v>
      </c>
      <c r="H1053" s="7">
        <v>3.7</v>
      </c>
      <c r="I1053" s="8">
        <v>1470.0</v>
      </c>
      <c r="J1053" s="9">
        <f t="shared" si="21"/>
        <v>1615530.0</v>
      </c>
      <c r="K1053" t="str">
        <f t="shared" si="22"/>
        <v>Mid Price</v>
      </c>
      <c r="L1053" t="str">
        <f t="shared" si="23"/>
        <v>Medium</v>
      </c>
      <c r="M1053">
        <f t="shared" si="24"/>
        <v>5439.0</v>
      </c>
    </row>
    <row r="1054" spans="8:8" ht="16.5" customHeight="1">
      <c r="A1054" t="s">
        <v>2112</v>
      </c>
      <c r="B1054" t="s">
        <v>2113</v>
      </c>
      <c r="C1054" t="s">
        <v>878</v>
      </c>
      <c r="D1054" t="str">
        <f t="shared" si="20"/>
        <v>Computers&amp;Accessories</v>
      </c>
      <c r="E1054" s="5">
        <v>499.0</v>
      </c>
      <c r="F1054" s="5">
        <v>1399.0</v>
      </c>
      <c r="G1054" s="6">
        <v>0.64</v>
      </c>
      <c r="H1054" s="7">
        <v>3.9</v>
      </c>
      <c r="I1054" s="8">
        <v>1462.0</v>
      </c>
      <c r="J1054" s="9">
        <f t="shared" si="21"/>
        <v>2045338.0</v>
      </c>
      <c r="K1054" t="str">
        <f t="shared" si="22"/>
        <v>Mid Price</v>
      </c>
      <c r="L1054" t="str">
        <f t="shared" si="23"/>
        <v>Medium</v>
      </c>
      <c r="M1054">
        <f t="shared" si="24"/>
        <v>5701.8</v>
      </c>
    </row>
    <row r="1055" spans="8:8" ht="16.5" customHeight="1">
      <c r="A1055" t="s">
        <v>2114</v>
      </c>
      <c r="B1055" t="s">
        <v>2115</v>
      </c>
      <c r="C1055" t="s">
        <v>1575</v>
      </c>
      <c r="D1055" t="str">
        <f t="shared" si="20"/>
        <v>Home&amp;Kitchen</v>
      </c>
      <c r="E1055" s="5">
        <v>293.0</v>
      </c>
      <c r="F1055" s="5">
        <v>499.0</v>
      </c>
      <c r="G1055" s="6">
        <v>0.41</v>
      </c>
      <c r="H1055" s="7">
        <v>4.1</v>
      </c>
      <c r="I1055" s="8">
        <v>1456.0</v>
      </c>
      <c r="J1055" s="9">
        <f t="shared" si="21"/>
        <v>726544.0</v>
      </c>
      <c r="K1055" t="str">
        <f t="shared" si="22"/>
        <v>Low Price</v>
      </c>
      <c r="L1055" t="str">
        <f t="shared" si="23"/>
        <v>High</v>
      </c>
      <c r="M1055">
        <f t="shared" si="24"/>
        <v>5969.599999999999</v>
      </c>
    </row>
    <row r="1056" spans="8:8" ht="16.5" customHeight="1">
      <c r="A1056" t="s">
        <v>2116</v>
      </c>
      <c r="B1056" t="s">
        <v>2117</v>
      </c>
      <c r="C1056" t="s">
        <v>71</v>
      </c>
      <c r="D1056" t="str">
        <f t="shared" si="20"/>
        <v>Computers&amp;Accessories</v>
      </c>
      <c r="E1056" s="5">
        <v>299.0</v>
      </c>
      <c r="F1056" s="5">
        <v>699.0</v>
      </c>
      <c r="G1056" s="6">
        <v>0.57</v>
      </c>
      <c r="H1056" s="7">
        <v>3.9</v>
      </c>
      <c r="I1056" s="8">
        <v>1454.0</v>
      </c>
      <c r="J1056" s="9">
        <f t="shared" si="21"/>
        <v>1016346.0</v>
      </c>
      <c r="K1056" t="str">
        <f t="shared" si="22"/>
        <v>Mid Price</v>
      </c>
      <c r="L1056" t="str">
        <f t="shared" si="23"/>
        <v>Medium</v>
      </c>
      <c r="M1056">
        <f t="shared" si="24"/>
        <v>5670.599999999999</v>
      </c>
    </row>
    <row r="1057" spans="8:8" ht="16.5" customHeight="1">
      <c r="A1057" t="s">
        <v>2118</v>
      </c>
      <c r="B1057" t="s">
        <v>2119</v>
      </c>
      <c r="C1057" t="s">
        <v>1500</v>
      </c>
      <c r="D1057" t="str">
        <f t="shared" si="20"/>
        <v>Electronics</v>
      </c>
      <c r="E1057" s="5">
        <v>474.0</v>
      </c>
      <c r="F1057" s="5">
        <v>1799.0</v>
      </c>
      <c r="G1057" s="6">
        <v>0.74</v>
      </c>
      <c r="H1057" s="7">
        <v>4.3</v>
      </c>
      <c r="I1057" s="8">
        <v>1454.0</v>
      </c>
      <c r="J1057" s="9">
        <f t="shared" si="21"/>
        <v>2615746.0</v>
      </c>
      <c r="K1057" t="str">
        <f t="shared" si="22"/>
        <v>Mid Price</v>
      </c>
      <c r="L1057" t="str">
        <f t="shared" si="23"/>
        <v>High</v>
      </c>
      <c r="M1057">
        <f t="shared" si="24"/>
        <v>6252.2</v>
      </c>
    </row>
    <row r="1058" spans="8:8" ht="16.5" customHeight="1">
      <c r="A1058" t="s">
        <v>2120</v>
      </c>
      <c r="B1058" t="s">
        <v>2121</v>
      </c>
      <c r="C1058" t="s">
        <v>1009</v>
      </c>
      <c r="D1058" t="str">
        <f t="shared" si="20"/>
        <v>Home&amp;Kitchen</v>
      </c>
      <c r="E1058" s="5">
        <v>499.0</v>
      </c>
      <c r="F1058" s="5">
        <v>999.0</v>
      </c>
      <c r="G1058" s="6">
        <v>0.5</v>
      </c>
      <c r="H1058" s="7">
        <v>4.3</v>
      </c>
      <c r="I1058" s="8">
        <v>1436.0</v>
      </c>
      <c r="J1058" s="9">
        <f t="shared" si="21"/>
        <v>1434564.0</v>
      </c>
      <c r="K1058" t="str">
        <f t="shared" si="22"/>
        <v>Mid Price</v>
      </c>
      <c r="L1058" t="str">
        <f t="shared" si="23"/>
        <v>High</v>
      </c>
      <c r="M1058">
        <f t="shared" si="24"/>
        <v>6174.8</v>
      </c>
    </row>
    <row r="1059" spans="8:8" ht="16.5" customHeight="1">
      <c r="A1059" t="s">
        <v>2122</v>
      </c>
      <c r="B1059" t="s">
        <v>2123</v>
      </c>
      <c r="C1059" t="s">
        <v>71</v>
      </c>
      <c r="D1059" t="str">
        <f t="shared" si="20"/>
        <v>Computers&amp;Accessories</v>
      </c>
      <c r="E1059" s="5">
        <v>179.0</v>
      </c>
      <c r="F1059" s="5">
        <v>399.0</v>
      </c>
      <c r="G1059" s="6">
        <v>0.55</v>
      </c>
      <c r="H1059" s="7">
        <v>4.0</v>
      </c>
      <c r="I1059" s="8">
        <v>1423.0</v>
      </c>
      <c r="J1059" s="9">
        <f t="shared" si="21"/>
        <v>567777.0</v>
      </c>
      <c r="K1059" t="str">
        <f t="shared" si="22"/>
        <v>Low Price</v>
      </c>
      <c r="L1059" t="str">
        <f t="shared" si="23"/>
        <v>High</v>
      </c>
      <c r="M1059">
        <f t="shared" si="24"/>
        <v>5692.0</v>
      </c>
    </row>
    <row r="1060" spans="8:8" ht="16.5" customHeight="1">
      <c r="A1060" t="s">
        <v>2124</v>
      </c>
      <c r="B1060" t="s">
        <v>2125</v>
      </c>
      <c r="C1060" t="s">
        <v>71</v>
      </c>
      <c r="D1060" t="str">
        <f t="shared" si="20"/>
        <v>Computers&amp;Accessories</v>
      </c>
      <c r="E1060" s="5">
        <v>149.0</v>
      </c>
      <c r="F1060" s="5">
        <v>399.0</v>
      </c>
      <c r="G1060" s="6">
        <v>0.63</v>
      </c>
      <c r="H1060" s="7">
        <v>4.0</v>
      </c>
      <c r="I1060" s="8">
        <v>1423.0</v>
      </c>
      <c r="J1060" s="9">
        <f t="shared" si="21"/>
        <v>567777.0</v>
      </c>
      <c r="K1060" t="str">
        <f t="shared" si="22"/>
        <v>Low Price</v>
      </c>
      <c r="L1060" t="str">
        <f t="shared" si="23"/>
        <v>High</v>
      </c>
      <c r="M1060">
        <f t="shared" si="24"/>
        <v>5692.0</v>
      </c>
    </row>
    <row r="1061" spans="8:8" ht="16.5" customHeight="1">
      <c r="A1061" t="s">
        <v>2126</v>
      </c>
      <c r="B1061" t="s">
        <v>2127</v>
      </c>
      <c r="C1061" t="s">
        <v>71</v>
      </c>
      <c r="D1061" t="str">
        <f t="shared" si="20"/>
        <v>Computers&amp;Accessories</v>
      </c>
      <c r="E1061" s="5">
        <v>179.0</v>
      </c>
      <c r="F1061" s="5">
        <v>399.0</v>
      </c>
      <c r="G1061" s="6">
        <v>0.55</v>
      </c>
      <c r="H1061" s="7">
        <v>4.0</v>
      </c>
      <c r="I1061" s="8">
        <v>1423.0</v>
      </c>
      <c r="J1061" s="9">
        <f t="shared" si="21"/>
        <v>567777.0</v>
      </c>
      <c r="K1061" t="str">
        <f t="shared" si="22"/>
        <v>Low Price</v>
      </c>
      <c r="L1061" t="str">
        <f t="shared" si="23"/>
        <v>High</v>
      </c>
      <c r="M1061">
        <f t="shared" si="24"/>
        <v>5692.0</v>
      </c>
    </row>
    <row r="1062" spans="8:8" ht="16.5" customHeight="1">
      <c r="A1062" t="s">
        <v>2122</v>
      </c>
      <c r="B1062" t="s">
        <v>2123</v>
      </c>
      <c r="C1062" t="s">
        <v>71</v>
      </c>
      <c r="D1062" t="str">
        <f t="shared" si="20"/>
        <v>Computers&amp;Accessories</v>
      </c>
      <c r="E1062" s="5">
        <v>179.0</v>
      </c>
      <c r="F1062" s="5">
        <v>399.0</v>
      </c>
      <c r="G1062" s="6">
        <v>0.55</v>
      </c>
      <c r="H1062" s="7">
        <v>4.0</v>
      </c>
      <c r="I1062" s="8">
        <v>1423.0</v>
      </c>
      <c r="J1062" s="9">
        <f t="shared" si="21"/>
        <v>567777.0</v>
      </c>
      <c r="K1062" t="str">
        <f t="shared" si="22"/>
        <v>Low Price</v>
      </c>
      <c r="L1062" t="str">
        <f t="shared" si="23"/>
        <v>High</v>
      </c>
      <c r="M1062">
        <f t="shared" si="24"/>
        <v>5692.0</v>
      </c>
    </row>
    <row r="1063" spans="8:8" ht="16.5" customHeight="1">
      <c r="A1063" t="s">
        <v>2122</v>
      </c>
      <c r="B1063" t="s">
        <v>2123</v>
      </c>
      <c r="C1063" t="s">
        <v>71</v>
      </c>
      <c r="D1063" t="str">
        <f t="shared" si="20"/>
        <v>Computers&amp;Accessories</v>
      </c>
      <c r="E1063" s="5">
        <v>179.0</v>
      </c>
      <c r="F1063" s="5">
        <v>399.0</v>
      </c>
      <c r="G1063" s="6">
        <v>0.55</v>
      </c>
      <c r="H1063" s="7">
        <v>4.0</v>
      </c>
      <c r="I1063" s="8">
        <v>1423.0</v>
      </c>
      <c r="J1063" s="9">
        <f t="shared" si="21"/>
        <v>567777.0</v>
      </c>
      <c r="K1063" t="str">
        <f t="shared" si="22"/>
        <v>Low Price</v>
      </c>
      <c r="L1063" t="str">
        <f t="shared" si="23"/>
        <v>High</v>
      </c>
      <c r="M1063">
        <f t="shared" si="24"/>
        <v>5692.0</v>
      </c>
    </row>
    <row r="1064" spans="8:8" ht="16.5" customHeight="1">
      <c r="A1064" t="s">
        <v>2128</v>
      </c>
      <c r="B1064" t="s">
        <v>2129</v>
      </c>
      <c r="C1064" t="s">
        <v>271</v>
      </c>
      <c r="D1064" t="str">
        <f t="shared" si="20"/>
        <v>Home&amp;Kitchen</v>
      </c>
      <c r="E1064" s="5">
        <v>5490.0</v>
      </c>
      <c r="F1064" s="5">
        <v>7200.0</v>
      </c>
      <c r="G1064" s="6">
        <v>0.24</v>
      </c>
      <c r="H1064" s="7">
        <v>4.5</v>
      </c>
      <c r="I1064" s="8">
        <v>1408.0</v>
      </c>
      <c r="J1064" s="9">
        <f t="shared" si="21"/>
        <v>1.01376E7</v>
      </c>
      <c r="K1064" t="str">
        <f t="shared" si="22"/>
        <v>High Price</v>
      </c>
      <c r="L1064" t="str">
        <f t="shared" si="23"/>
        <v>High</v>
      </c>
      <c r="M1064">
        <f t="shared" si="24"/>
        <v>6336.0</v>
      </c>
    </row>
    <row r="1065" spans="8:8" ht="16.5" customHeight="1">
      <c r="A1065" t="s">
        <v>2130</v>
      </c>
      <c r="B1065" t="s">
        <v>2131</v>
      </c>
      <c r="C1065" t="s">
        <v>769</v>
      </c>
      <c r="D1065" t="str">
        <f t="shared" si="20"/>
        <v>Home&amp;Kitchen</v>
      </c>
      <c r="E1065" s="5">
        <v>1052.0</v>
      </c>
      <c r="F1065" s="5">
        <v>1790.0</v>
      </c>
      <c r="G1065" s="6">
        <v>0.41</v>
      </c>
      <c r="H1065" s="7">
        <v>4.3</v>
      </c>
      <c r="I1065" s="8">
        <v>1404.0</v>
      </c>
      <c r="J1065" s="9">
        <f t="shared" si="21"/>
        <v>2513160.0</v>
      </c>
      <c r="K1065" t="str">
        <f t="shared" si="22"/>
        <v>Mid Price</v>
      </c>
      <c r="L1065" t="str">
        <f t="shared" si="23"/>
        <v>High</v>
      </c>
      <c r="M1065">
        <f t="shared" si="24"/>
        <v>6037.2</v>
      </c>
    </row>
    <row r="1066" spans="8:8" ht="16.5" customHeight="1">
      <c r="A1066" t="s">
        <v>2132</v>
      </c>
      <c r="B1066" t="s">
        <v>2133</v>
      </c>
      <c r="C1066" t="s">
        <v>1156</v>
      </c>
      <c r="D1066" t="str">
        <f t="shared" si="20"/>
        <v>Computers&amp;Accessories</v>
      </c>
      <c r="E1066" s="5">
        <v>99.0</v>
      </c>
      <c r="F1066" s="5">
        <v>999.0</v>
      </c>
      <c r="G1066" s="6">
        <v>0.9</v>
      </c>
      <c r="H1066" s="7">
        <v>4.0</v>
      </c>
      <c r="I1066" s="8">
        <v>1396.0</v>
      </c>
      <c r="J1066" s="9">
        <f t="shared" si="21"/>
        <v>1394604.0</v>
      </c>
      <c r="K1066" t="str">
        <f t="shared" si="22"/>
        <v>Mid Price</v>
      </c>
      <c r="L1066" t="str">
        <f t="shared" si="23"/>
        <v>High</v>
      </c>
      <c r="M1066">
        <f t="shared" si="24"/>
        <v>5584.0</v>
      </c>
    </row>
    <row r="1067" spans="8:8" ht="16.5" customHeight="1">
      <c r="A1067" t="s">
        <v>2132</v>
      </c>
      <c r="B1067" t="s">
        <v>2133</v>
      </c>
      <c r="C1067" t="s">
        <v>1156</v>
      </c>
      <c r="D1067" t="str">
        <f t="shared" si="20"/>
        <v>Computers&amp;Accessories</v>
      </c>
      <c r="E1067" s="5">
        <v>99.0</v>
      </c>
      <c r="F1067" s="5">
        <v>999.0</v>
      </c>
      <c r="G1067" s="6">
        <v>0.9</v>
      </c>
      <c r="H1067" s="7">
        <v>4.0</v>
      </c>
      <c r="I1067" s="8">
        <v>1396.0</v>
      </c>
      <c r="J1067" s="9">
        <f t="shared" si="21"/>
        <v>1394604.0</v>
      </c>
      <c r="K1067" t="str">
        <f t="shared" si="22"/>
        <v>Mid Price</v>
      </c>
      <c r="L1067" t="str">
        <f t="shared" si="23"/>
        <v>High</v>
      </c>
      <c r="M1067">
        <f t="shared" si="24"/>
        <v>5584.0</v>
      </c>
    </row>
    <row r="1068" spans="8:8" ht="16.5" customHeight="1">
      <c r="A1068" t="s">
        <v>2134</v>
      </c>
      <c r="B1068" t="s">
        <v>2135</v>
      </c>
      <c r="C1068" t="s">
        <v>313</v>
      </c>
      <c r="D1068" t="str">
        <f t="shared" si="20"/>
        <v>Home&amp;Kitchen</v>
      </c>
      <c r="E1068" s="5">
        <v>3299.0</v>
      </c>
      <c r="F1068" s="5">
        <v>4995.0</v>
      </c>
      <c r="G1068" s="6">
        <v>0.34</v>
      </c>
      <c r="H1068" s="7">
        <v>3.8</v>
      </c>
      <c r="I1068" s="8">
        <v>1393.0</v>
      </c>
      <c r="J1068" s="9">
        <f t="shared" si="21"/>
        <v>6958035.0</v>
      </c>
      <c r="K1068" t="str">
        <f t="shared" si="22"/>
        <v>Mid Price</v>
      </c>
      <c r="L1068" t="str">
        <f t="shared" si="23"/>
        <v>Medium</v>
      </c>
      <c r="M1068">
        <f t="shared" si="24"/>
        <v>5293.4</v>
      </c>
    </row>
    <row r="1069" spans="8:8" ht="16.5" customHeight="1">
      <c r="A1069" t="s">
        <v>2136</v>
      </c>
      <c r="B1069" t="s">
        <v>2137</v>
      </c>
      <c r="C1069" t="s">
        <v>1591</v>
      </c>
      <c r="D1069" t="str">
        <f t="shared" si="20"/>
        <v>Electronics</v>
      </c>
      <c r="E1069" s="5">
        <v>195.0</v>
      </c>
      <c r="F1069" s="5">
        <v>499.0</v>
      </c>
      <c r="G1069" s="6">
        <v>0.61</v>
      </c>
      <c r="H1069" s="7">
        <v>3.7</v>
      </c>
      <c r="I1069" s="8">
        <v>1383.0</v>
      </c>
      <c r="J1069" s="9">
        <f t="shared" si="21"/>
        <v>690117.0</v>
      </c>
      <c r="K1069" t="str">
        <f t="shared" si="22"/>
        <v>Low Price</v>
      </c>
      <c r="L1069" t="str">
        <f t="shared" si="23"/>
        <v>Medium</v>
      </c>
      <c r="M1069">
        <f t="shared" si="24"/>
        <v>5117.1</v>
      </c>
    </row>
    <row r="1070" spans="8:8" ht="16.5" customHeight="1">
      <c r="A1070" t="s">
        <v>2138</v>
      </c>
      <c r="B1070" t="s">
        <v>2139</v>
      </c>
      <c r="C1070" t="s">
        <v>1009</v>
      </c>
      <c r="D1070" t="str">
        <f t="shared" si="20"/>
        <v>Home&amp;Kitchen</v>
      </c>
      <c r="E1070" s="5">
        <v>199.0</v>
      </c>
      <c r="F1070" s="5">
        <v>400.0</v>
      </c>
      <c r="G1070" s="6">
        <v>0.5</v>
      </c>
      <c r="H1070" s="7">
        <v>4.1</v>
      </c>
      <c r="I1070" s="8">
        <v>1379.0</v>
      </c>
      <c r="J1070" s="9">
        <f t="shared" si="21"/>
        <v>551600.0</v>
      </c>
      <c r="K1070" t="str">
        <f t="shared" si="22"/>
        <v>Low Price</v>
      </c>
      <c r="L1070" t="str">
        <f t="shared" si="23"/>
        <v>High</v>
      </c>
      <c r="M1070">
        <f t="shared" si="24"/>
        <v>5653.9</v>
      </c>
    </row>
    <row r="1071" spans="8:8" ht="16.5" customHeight="1">
      <c r="A1071" t="s">
        <v>2140</v>
      </c>
      <c r="B1071" t="s">
        <v>2141</v>
      </c>
      <c r="C1071" t="s">
        <v>257</v>
      </c>
      <c r="D1071" t="str">
        <f t="shared" si="20"/>
        <v>Electronics</v>
      </c>
      <c r="E1071" s="5">
        <v>30990.0</v>
      </c>
      <c r="F1071" s="5">
        <v>49990.0</v>
      </c>
      <c r="G1071" s="6">
        <v>0.38</v>
      </c>
      <c r="H1071" s="7">
        <v>4.3</v>
      </c>
      <c r="I1071" s="8">
        <v>1376.0</v>
      </c>
      <c r="J1071" s="9">
        <f t="shared" si="21"/>
        <v>6.878624E7</v>
      </c>
      <c r="K1071" t="str">
        <f t="shared" si="22"/>
        <v>Luxury Price</v>
      </c>
      <c r="L1071" t="str">
        <f t="shared" si="23"/>
        <v>High</v>
      </c>
      <c r="M1071">
        <f t="shared" si="24"/>
        <v>5916.8</v>
      </c>
    </row>
    <row r="1072" spans="8:8" ht="16.5" customHeight="1">
      <c r="A1072" t="s">
        <v>2142</v>
      </c>
      <c r="B1072" t="s">
        <v>2143</v>
      </c>
      <c r="C1072" t="s">
        <v>257</v>
      </c>
      <c r="D1072" t="str">
        <f t="shared" si="20"/>
        <v>Electronics</v>
      </c>
      <c r="E1072" s="5">
        <v>47990.0</v>
      </c>
      <c r="F1072" s="5">
        <v>79990.0</v>
      </c>
      <c r="G1072" s="6">
        <v>0.4</v>
      </c>
      <c r="H1072" s="7">
        <v>4.3</v>
      </c>
      <c r="I1072" s="8">
        <v>1376.0</v>
      </c>
      <c r="J1072" s="9">
        <f t="shared" si="21"/>
        <v>1.1006624E8</v>
      </c>
      <c r="K1072" t="str">
        <f t="shared" si="22"/>
        <v>Luxury Price</v>
      </c>
      <c r="L1072" t="str">
        <f t="shared" si="23"/>
        <v>High</v>
      </c>
      <c r="M1072">
        <f t="shared" si="24"/>
        <v>5916.8</v>
      </c>
    </row>
    <row r="1073" spans="8:8" ht="16.5" customHeight="1">
      <c r="A1073" t="s">
        <v>2144</v>
      </c>
      <c r="B1073" t="s">
        <v>2145</v>
      </c>
      <c r="C1073" t="s">
        <v>29</v>
      </c>
      <c r="D1073" t="str">
        <f t="shared" si="20"/>
        <v>Electronics</v>
      </c>
      <c r="E1073" s="5">
        <v>7915.0</v>
      </c>
      <c r="F1073" s="5">
        <v>9999.0</v>
      </c>
      <c r="G1073" s="6">
        <v>0.21</v>
      </c>
      <c r="H1073" s="7">
        <v>4.3</v>
      </c>
      <c r="I1073" s="8">
        <v>1376.0</v>
      </c>
      <c r="J1073" s="9">
        <f t="shared" si="21"/>
        <v>1.3758624E7</v>
      </c>
      <c r="K1073" t="str">
        <f t="shared" si="22"/>
        <v>High Price</v>
      </c>
      <c r="L1073" t="str">
        <f t="shared" si="23"/>
        <v>High</v>
      </c>
      <c r="M1073">
        <f t="shared" si="24"/>
        <v>5916.8</v>
      </c>
    </row>
    <row r="1074" spans="8:8" ht="16.5" customHeight="1">
      <c r="A1074" t="s">
        <v>2146</v>
      </c>
      <c r="B1074" t="s">
        <v>2147</v>
      </c>
      <c r="C1074" t="s">
        <v>2148</v>
      </c>
      <c r="D1074" t="str">
        <f t="shared" si="20"/>
        <v>Computers&amp;Accessories</v>
      </c>
      <c r="E1074" s="5">
        <v>549.0</v>
      </c>
      <c r="F1074" s="5">
        <v>1999.0</v>
      </c>
      <c r="G1074" s="6">
        <v>0.73</v>
      </c>
      <c r="H1074" s="7">
        <v>4.3</v>
      </c>
      <c r="I1074" s="8">
        <v>1367.0</v>
      </c>
      <c r="J1074" s="9">
        <f t="shared" si="21"/>
        <v>2732633.0</v>
      </c>
      <c r="K1074" t="str">
        <f t="shared" si="22"/>
        <v>Mid Price</v>
      </c>
      <c r="L1074" t="str">
        <f t="shared" si="23"/>
        <v>High</v>
      </c>
      <c r="M1074">
        <f t="shared" si="24"/>
        <v>5878.099999999999</v>
      </c>
    </row>
    <row r="1075" spans="8:8" ht="16.5" customHeight="1">
      <c r="A1075" t="s">
        <v>2149</v>
      </c>
      <c r="B1075" t="s">
        <v>2150</v>
      </c>
      <c r="C1075" t="s">
        <v>1490</v>
      </c>
      <c r="D1075" t="str">
        <f t="shared" si="20"/>
        <v>Home&amp;Kitchen</v>
      </c>
      <c r="E1075" s="5">
        <v>279.0</v>
      </c>
      <c r="F1075" s="5">
        <v>599.0</v>
      </c>
      <c r="G1075" s="6">
        <v>0.53</v>
      </c>
      <c r="H1075" s="7">
        <v>3.5</v>
      </c>
      <c r="I1075" s="8">
        <v>1367.0</v>
      </c>
      <c r="J1075" s="9">
        <f t="shared" si="21"/>
        <v>818833.0</v>
      </c>
      <c r="K1075" t="str">
        <f t="shared" si="22"/>
        <v>Mid Price</v>
      </c>
      <c r="L1075" t="str">
        <f t="shared" si="23"/>
        <v>Medium</v>
      </c>
      <c r="M1075">
        <f t="shared" si="24"/>
        <v>4784.5</v>
      </c>
    </row>
    <row r="1076" spans="8:8" ht="16.5" customHeight="1">
      <c r="A1076" t="s">
        <v>2151</v>
      </c>
      <c r="B1076" t="s">
        <v>2152</v>
      </c>
      <c r="C1076" t="s">
        <v>440</v>
      </c>
      <c r="D1076" t="str">
        <f t="shared" si="20"/>
        <v>Home&amp;Kitchen</v>
      </c>
      <c r="E1076" s="5">
        <v>1999.0</v>
      </c>
      <c r="F1076" s="5">
        <v>4775.0</v>
      </c>
      <c r="G1076" s="6">
        <v>0.58</v>
      </c>
      <c r="H1076" s="7">
        <v>4.2</v>
      </c>
      <c r="I1076" s="8">
        <v>1353.0</v>
      </c>
      <c r="J1076" s="9">
        <f t="shared" si="21"/>
        <v>6460575.0</v>
      </c>
      <c r="K1076" t="str">
        <f t="shared" si="22"/>
        <v>Mid Price</v>
      </c>
      <c r="L1076" t="str">
        <f t="shared" si="23"/>
        <v>High</v>
      </c>
      <c r="M1076">
        <f t="shared" si="24"/>
        <v>5682.6</v>
      </c>
    </row>
    <row r="1077" spans="8:8" ht="16.5" customHeight="1">
      <c r="A1077" t="s">
        <v>2153</v>
      </c>
      <c r="B1077" t="s">
        <v>2154</v>
      </c>
      <c r="C1077" t="s">
        <v>1591</v>
      </c>
      <c r="D1077" t="str">
        <f t="shared" si="20"/>
        <v>Electronics</v>
      </c>
      <c r="E1077" s="5">
        <v>199.0</v>
      </c>
      <c r="F1077" s="5">
        <v>399.0</v>
      </c>
      <c r="G1077" s="6">
        <v>0.5</v>
      </c>
      <c r="H1077" s="7">
        <v>4.2</v>
      </c>
      <c r="I1077" s="8">
        <v>1335.0</v>
      </c>
      <c r="J1077" s="9">
        <f t="shared" si="21"/>
        <v>532665.0</v>
      </c>
      <c r="K1077" t="str">
        <f t="shared" si="22"/>
        <v>Low Price</v>
      </c>
      <c r="L1077" t="str">
        <f t="shared" si="23"/>
        <v>High</v>
      </c>
      <c r="M1077">
        <f t="shared" si="24"/>
        <v>5607.0</v>
      </c>
    </row>
    <row r="1078" spans="8:8" ht="16.5" customHeight="1">
      <c r="A1078" t="s">
        <v>2155</v>
      </c>
      <c r="B1078" t="s">
        <v>2154</v>
      </c>
      <c r="C1078" t="s">
        <v>1591</v>
      </c>
      <c r="D1078" t="str">
        <f t="shared" si="20"/>
        <v>Electronics</v>
      </c>
      <c r="E1078" s="5">
        <v>199.0</v>
      </c>
      <c r="F1078" s="5">
        <v>399.0</v>
      </c>
      <c r="G1078" s="6">
        <v>0.5</v>
      </c>
      <c r="H1078" s="7">
        <v>4.2</v>
      </c>
      <c r="I1078" s="8">
        <v>1335.0</v>
      </c>
      <c r="J1078" s="9">
        <f t="shared" si="21"/>
        <v>532665.0</v>
      </c>
      <c r="K1078" t="str">
        <f t="shared" si="22"/>
        <v>Low Price</v>
      </c>
      <c r="L1078" t="str">
        <f t="shared" si="23"/>
        <v>High</v>
      </c>
      <c r="M1078">
        <f t="shared" si="24"/>
        <v>5607.0</v>
      </c>
    </row>
    <row r="1079" spans="8:8" ht="16.5" customHeight="1">
      <c r="A1079" t="s">
        <v>2156</v>
      </c>
      <c r="B1079" t="s">
        <v>2157</v>
      </c>
      <c r="C1079" t="s">
        <v>580</v>
      </c>
      <c r="D1079" t="str">
        <f t="shared" si="20"/>
        <v>Electronics</v>
      </c>
      <c r="E1079" s="5">
        <v>649.0</v>
      </c>
      <c r="F1079" s="5">
        <v>999.0</v>
      </c>
      <c r="G1079" s="6">
        <v>0.35</v>
      </c>
      <c r="H1079" s="7">
        <v>4.2</v>
      </c>
      <c r="I1079" s="8">
        <v>1315.0</v>
      </c>
      <c r="J1079" s="9">
        <f t="shared" si="21"/>
        <v>1313685.0</v>
      </c>
      <c r="K1079" t="str">
        <f t="shared" si="22"/>
        <v>Mid Price</v>
      </c>
      <c r="L1079" t="str">
        <f t="shared" si="23"/>
        <v>High</v>
      </c>
      <c r="M1079">
        <f t="shared" si="24"/>
        <v>5523.0</v>
      </c>
    </row>
    <row r="1080" spans="8:8" ht="16.5" customHeight="1">
      <c r="A1080" t="s">
        <v>2158</v>
      </c>
      <c r="B1080" t="s">
        <v>2159</v>
      </c>
      <c r="C1080" t="s">
        <v>71</v>
      </c>
      <c r="D1080" t="str">
        <f t="shared" si="20"/>
        <v>Computers&amp;Accessories</v>
      </c>
      <c r="E1080" s="5">
        <v>139.0</v>
      </c>
      <c r="F1080" s="5">
        <v>999.0</v>
      </c>
      <c r="G1080" s="6">
        <v>0.86</v>
      </c>
      <c r="H1080" s="7">
        <v>4.0</v>
      </c>
      <c r="I1080" s="8">
        <v>1313.0</v>
      </c>
      <c r="J1080" s="9">
        <f t="shared" si="21"/>
        <v>1311687.0</v>
      </c>
      <c r="K1080" t="str">
        <f t="shared" si="22"/>
        <v>Mid Price</v>
      </c>
      <c r="L1080" t="str">
        <f t="shared" si="23"/>
        <v>High</v>
      </c>
      <c r="M1080">
        <f t="shared" si="24"/>
        <v>5252.0</v>
      </c>
    </row>
    <row r="1081" spans="8:8" ht="16.5" customHeight="1">
      <c r="A1081" t="s">
        <v>2160</v>
      </c>
      <c r="B1081" t="s">
        <v>2161</v>
      </c>
      <c r="C1081" t="s">
        <v>71</v>
      </c>
      <c r="D1081" t="str">
        <f t="shared" si="20"/>
        <v>Computers&amp;Accessories</v>
      </c>
      <c r="E1081" s="5">
        <v>149.0</v>
      </c>
      <c r="F1081" s="5">
        <v>999.0</v>
      </c>
      <c r="G1081" s="6">
        <v>0.85</v>
      </c>
      <c r="H1081" s="7">
        <v>4.0</v>
      </c>
      <c r="I1081" s="8">
        <v>1313.0</v>
      </c>
      <c r="J1081" s="9">
        <f t="shared" si="21"/>
        <v>1311687.0</v>
      </c>
      <c r="K1081" t="str">
        <f t="shared" si="22"/>
        <v>Mid Price</v>
      </c>
      <c r="L1081" t="str">
        <f t="shared" si="23"/>
        <v>High</v>
      </c>
      <c r="M1081">
        <f t="shared" si="24"/>
        <v>5252.0</v>
      </c>
    </row>
    <row r="1082" spans="8:8" ht="16.5" customHeight="1">
      <c r="A1082" t="s">
        <v>2158</v>
      </c>
      <c r="B1082" t="s">
        <v>2159</v>
      </c>
      <c r="C1082" t="s">
        <v>71</v>
      </c>
      <c r="D1082" t="str">
        <f t="shared" si="20"/>
        <v>Computers&amp;Accessories</v>
      </c>
      <c r="E1082" s="5">
        <v>139.0</v>
      </c>
      <c r="F1082" s="5">
        <v>999.0</v>
      </c>
      <c r="G1082" s="6">
        <v>0.86</v>
      </c>
      <c r="H1082" s="7">
        <v>4.0</v>
      </c>
      <c r="I1082" s="8">
        <v>1313.0</v>
      </c>
      <c r="J1082" s="9">
        <f t="shared" si="21"/>
        <v>1311687.0</v>
      </c>
      <c r="K1082" t="str">
        <f t="shared" si="22"/>
        <v>Mid Price</v>
      </c>
      <c r="L1082" t="str">
        <f t="shared" si="23"/>
        <v>High</v>
      </c>
      <c r="M1082">
        <f t="shared" si="24"/>
        <v>5252.0</v>
      </c>
    </row>
    <row r="1083" spans="8:8" ht="16.5" customHeight="1">
      <c r="A1083" t="s">
        <v>2162</v>
      </c>
      <c r="B1083" t="s">
        <v>2163</v>
      </c>
      <c r="C1083" t="s">
        <v>690</v>
      </c>
      <c r="D1083" t="str">
        <f t="shared" si="20"/>
        <v>Home&amp;Kitchen</v>
      </c>
      <c r="E1083" s="5">
        <v>549.0</v>
      </c>
      <c r="F1083" s="5">
        <v>999.0</v>
      </c>
      <c r="G1083" s="6">
        <v>0.45</v>
      </c>
      <c r="H1083" s="7">
        <v>4.0</v>
      </c>
      <c r="I1083" s="8">
        <v>1313.0</v>
      </c>
      <c r="J1083" s="9">
        <f t="shared" si="21"/>
        <v>1311687.0</v>
      </c>
      <c r="K1083" t="str">
        <f t="shared" si="22"/>
        <v>Mid Price</v>
      </c>
      <c r="L1083" t="str">
        <f t="shared" si="23"/>
        <v>High</v>
      </c>
      <c r="M1083">
        <f t="shared" si="24"/>
        <v>5252.0</v>
      </c>
    </row>
    <row r="1084" spans="8:8" ht="16.5" customHeight="1">
      <c r="A1084" t="s">
        <v>2164</v>
      </c>
      <c r="B1084" t="s">
        <v>2165</v>
      </c>
      <c r="C1084" t="s">
        <v>1009</v>
      </c>
      <c r="D1084" t="str">
        <f t="shared" si="20"/>
        <v>Home&amp;Kitchen</v>
      </c>
      <c r="E1084" s="5">
        <v>185.0</v>
      </c>
      <c r="F1084" s="5">
        <v>599.0</v>
      </c>
      <c r="G1084" s="6">
        <v>0.69</v>
      </c>
      <c r="H1084" s="7">
        <v>3.9</v>
      </c>
      <c r="I1084" s="8">
        <v>1306.0</v>
      </c>
      <c r="J1084" s="9">
        <f t="shared" si="21"/>
        <v>782294.0</v>
      </c>
      <c r="K1084" t="str">
        <f t="shared" si="22"/>
        <v>Mid Price</v>
      </c>
      <c r="L1084" t="str">
        <f t="shared" si="23"/>
        <v>Medium</v>
      </c>
      <c r="M1084">
        <f t="shared" si="24"/>
        <v>5093.4</v>
      </c>
    </row>
    <row r="1085" spans="8:8" ht="16.5" customHeight="1">
      <c r="A1085" t="s">
        <v>2166</v>
      </c>
      <c r="B1085" t="s">
        <v>2167</v>
      </c>
      <c r="C1085" t="s">
        <v>227</v>
      </c>
      <c r="D1085" t="str">
        <f t="shared" si="20"/>
        <v>Home&amp;Kitchen</v>
      </c>
      <c r="E1085" s="5">
        <v>2699.0</v>
      </c>
      <c r="F1085" s="5">
        <v>4700.0</v>
      </c>
      <c r="G1085" s="6">
        <v>0.43</v>
      </c>
      <c r="H1085" s="7">
        <v>4.2</v>
      </c>
      <c r="I1085" s="8">
        <v>1296.0</v>
      </c>
      <c r="J1085" s="9">
        <f t="shared" si="21"/>
        <v>6091200.0</v>
      </c>
      <c r="K1085" t="str">
        <f t="shared" si="22"/>
        <v>Mid Price</v>
      </c>
      <c r="L1085" t="str">
        <f t="shared" si="23"/>
        <v>High</v>
      </c>
      <c r="M1085">
        <f t="shared" si="24"/>
        <v>5443.2</v>
      </c>
    </row>
    <row r="1086" spans="8:8" ht="16.5" customHeight="1">
      <c r="A1086" t="s">
        <v>2168</v>
      </c>
      <c r="B1086" t="s">
        <v>2169</v>
      </c>
      <c r="C1086" t="s">
        <v>313</v>
      </c>
      <c r="D1086" t="str">
        <f t="shared" si="20"/>
        <v>Home&amp;Kitchen</v>
      </c>
      <c r="E1086" s="5">
        <v>3190.0</v>
      </c>
      <c r="F1086" s="5">
        <v>4195.0</v>
      </c>
      <c r="G1086" s="6">
        <v>0.24</v>
      </c>
      <c r="H1086" s="7">
        <v>4.0</v>
      </c>
      <c r="I1086" s="8">
        <v>1282.0</v>
      </c>
      <c r="J1086" s="9">
        <f t="shared" si="21"/>
        <v>5377990.0</v>
      </c>
      <c r="K1086" t="str">
        <f t="shared" si="22"/>
        <v>Mid Price</v>
      </c>
      <c r="L1086" t="str">
        <f t="shared" si="23"/>
        <v>High</v>
      </c>
      <c r="M1086">
        <f t="shared" si="24"/>
        <v>5128.0</v>
      </c>
    </row>
    <row r="1087" spans="8:8" ht="16.5" customHeight="1">
      <c r="A1087" t="s">
        <v>2170</v>
      </c>
      <c r="B1087" t="s">
        <v>2171</v>
      </c>
      <c r="C1087" t="s">
        <v>1507</v>
      </c>
      <c r="D1087" t="str">
        <f t="shared" si="20"/>
        <v>Computers&amp;Accessories</v>
      </c>
      <c r="E1087" s="5">
        <v>2649.0</v>
      </c>
      <c r="F1087" s="5">
        <v>3499.0</v>
      </c>
      <c r="G1087" s="6">
        <v>0.24</v>
      </c>
      <c r="H1087" s="7">
        <v>4.5</v>
      </c>
      <c r="I1087" s="8">
        <v>1271.0</v>
      </c>
      <c r="J1087" s="9">
        <f t="shared" si="21"/>
        <v>4447229.0</v>
      </c>
      <c r="K1087" t="str">
        <f t="shared" si="22"/>
        <v>Mid Price</v>
      </c>
      <c r="L1087" t="str">
        <f t="shared" si="23"/>
        <v>High</v>
      </c>
      <c r="M1087">
        <f t="shared" si="24"/>
        <v>5719.5</v>
      </c>
    </row>
    <row r="1088" spans="8:8" ht="16.5" customHeight="1">
      <c r="A1088" t="s">
        <v>2172</v>
      </c>
      <c r="B1088" t="s">
        <v>2173</v>
      </c>
      <c r="C1088" t="s">
        <v>257</v>
      </c>
      <c r="D1088" t="str">
        <f t="shared" si="20"/>
        <v>Electronics</v>
      </c>
      <c r="E1088" s="5">
        <v>9999.0</v>
      </c>
      <c r="F1088" s="5">
        <v>27990.0</v>
      </c>
      <c r="G1088" s="6">
        <v>0.64</v>
      </c>
      <c r="H1088" s="7">
        <v>4.2</v>
      </c>
      <c r="I1088" s="8">
        <v>1269.0</v>
      </c>
      <c r="J1088" s="9">
        <f t="shared" si="21"/>
        <v>3.551931E7</v>
      </c>
      <c r="K1088" t="str">
        <f t="shared" si="22"/>
        <v>Luxury Price</v>
      </c>
      <c r="L1088" t="str">
        <f t="shared" si="23"/>
        <v>High</v>
      </c>
      <c r="M1088">
        <f t="shared" si="24"/>
        <v>5329.8</v>
      </c>
    </row>
    <row r="1089" spans="8:8" ht="16.5" customHeight="1">
      <c r="A1089" t="s">
        <v>2174</v>
      </c>
      <c r="B1089" t="s">
        <v>2175</v>
      </c>
      <c r="C1089" t="s">
        <v>1206</v>
      </c>
      <c r="D1089" t="str">
        <f t="shared" si="20"/>
        <v>OfficeProducts</v>
      </c>
      <c r="E1089" s="5">
        <v>67.0</v>
      </c>
      <c r="F1089" s="5">
        <v>75.0</v>
      </c>
      <c r="G1089" s="6">
        <v>0.11</v>
      </c>
      <c r="H1089" s="7">
        <v>4.1</v>
      </c>
      <c r="I1089" s="8">
        <v>1269.0</v>
      </c>
      <c r="J1089" s="9">
        <f t="shared" si="21"/>
        <v>95175.0</v>
      </c>
      <c r="K1089" t="str">
        <f t="shared" si="22"/>
        <v>Low Price</v>
      </c>
      <c r="L1089" t="str">
        <f t="shared" si="23"/>
        <v>High</v>
      </c>
      <c r="M1089">
        <f t="shared" si="24"/>
        <v>5202.9</v>
      </c>
    </row>
    <row r="1090" spans="8:8" ht="16.5" customHeight="1">
      <c r="A1090" t="s">
        <v>2176</v>
      </c>
      <c r="B1090" t="s">
        <v>2177</v>
      </c>
      <c r="C1090" t="s">
        <v>257</v>
      </c>
      <c r="D1090" t="str">
        <f t="shared" si="20"/>
        <v>Electronics</v>
      </c>
      <c r="E1090" s="5">
        <v>20990.0</v>
      </c>
      <c r="F1090" s="5">
        <v>44990.0</v>
      </c>
      <c r="G1090" s="6">
        <v>0.53</v>
      </c>
      <c r="H1090" s="7">
        <v>4.1</v>
      </c>
      <c r="I1090" s="8">
        <v>1259.0</v>
      </c>
      <c r="J1090" s="9">
        <f t="shared" si="21"/>
        <v>5.664241E7</v>
      </c>
      <c r="K1090" t="str">
        <f t="shared" si="22"/>
        <v>Luxury Price</v>
      </c>
      <c r="L1090" t="str">
        <f t="shared" si="23"/>
        <v>High</v>
      </c>
      <c r="M1090">
        <f t="shared" si="24"/>
        <v>5161.9</v>
      </c>
    </row>
    <row r="1091" spans="8:8" ht="16.5" customHeight="1">
      <c r="A1091" t="s">
        <v>2178</v>
      </c>
      <c r="B1091" t="s">
        <v>2179</v>
      </c>
      <c r="C1091" t="s">
        <v>769</v>
      </c>
      <c r="D1091" t="str">
        <f t="shared" si="20"/>
        <v>Home&amp;Kitchen</v>
      </c>
      <c r="E1091" s="5">
        <v>368.0</v>
      </c>
      <c r="F1091" s="5">
        <v>699.0</v>
      </c>
      <c r="G1091" s="6">
        <v>0.47</v>
      </c>
      <c r="H1091" s="7">
        <v>4.1</v>
      </c>
      <c r="I1091" s="8">
        <v>1240.0</v>
      </c>
      <c r="J1091" s="9">
        <f t="shared" si="21"/>
        <v>866760.0</v>
      </c>
      <c r="K1091" t="str">
        <f t="shared" si="22"/>
        <v>Mid Price</v>
      </c>
      <c r="L1091" t="str">
        <f t="shared" si="23"/>
        <v>High</v>
      </c>
      <c r="M1091">
        <f t="shared" si="24"/>
        <v>5084.0</v>
      </c>
    </row>
    <row r="1092" spans="8:8" ht="16.5" customHeight="1">
      <c r="A1092" t="s">
        <v>2180</v>
      </c>
      <c r="B1092" t="s">
        <v>2181</v>
      </c>
      <c r="C1092" t="s">
        <v>15</v>
      </c>
      <c r="D1092" t="str">
        <f t="shared" si="20"/>
        <v>Electronics</v>
      </c>
      <c r="E1092" s="5">
        <v>173.0</v>
      </c>
      <c r="F1092" s="5">
        <v>999.0</v>
      </c>
      <c r="G1092" s="6">
        <v>0.83</v>
      </c>
      <c r="H1092" s="7">
        <v>4.3</v>
      </c>
      <c r="I1092" s="8">
        <v>1237.0</v>
      </c>
      <c r="J1092" s="9">
        <f t="shared" si="21"/>
        <v>1235763.0</v>
      </c>
      <c r="K1092" t="str">
        <f t="shared" si="22"/>
        <v>Mid Price</v>
      </c>
      <c r="L1092" t="str">
        <f t="shared" si="23"/>
        <v>High</v>
      </c>
      <c r="M1092">
        <f t="shared" si="24"/>
        <v>5319.099999999999</v>
      </c>
    </row>
    <row r="1093" spans="8:8" ht="16.5" customHeight="1">
      <c r="A1093" t="s">
        <v>2182</v>
      </c>
      <c r="B1093" t="s">
        <v>2183</v>
      </c>
      <c r="C1093" t="s">
        <v>1821</v>
      </c>
      <c r="D1093" t="str">
        <f t="shared" si="20"/>
        <v>Electronics</v>
      </c>
      <c r="E1093" s="5">
        <v>399.0</v>
      </c>
      <c r="F1093" s="5">
        <v>999.0</v>
      </c>
      <c r="G1093" s="6">
        <v>0.6</v>
      </c>
      <c r="H1093" s="7">
        <v>4.0</v>
      </c>
      <c r="I1093" s="8">
        <v>1236.0</v>
      </c>
      <c r="J1093" s="9">
        <f t="shared" si="21"/>
        <v>1234764.0</v>
      </c>
      <c r="K1093" t="str">
        <f t="shared" si="22"/>
        <v>Mid Price</v>
      </c>
      <c r="L1093" t="str">
        <f t="shared" si="23"/>
        <v>High</v>
      </c>
      <c r="M1093">
        <f t="shared" si="24"/>
        <v>4944.0</v>
      </c>
    </row>
    <row r="1094" spans="8:8" ht="16.5" customHeight="1">
      <c r="A1094" t="s">
        <v>2184</v>
      </c>
      <c r="B1094" t="s">
        <v>2185</v>
      </c>
      <c r="C1094" t="s">
        <v>878</v>
      </c>
      <c r="D1094" t="str">
        <f t="shared" si="20"/>
        <v>Computers&amp;Accessories</v>
      </c>
      <c r="E1094" s="5">
        <v>249.0</v>
      </c>
      <c r="F1094" s="5">
        <v>600.0</v>
      </c>
      <c r="G1094" s="6">
        <v>0.59</v>
      </c>
      <c r="H1094" s="7">
        <v>4.0</v>
      </c>
      <c r="I1094" s="8">
        <v>1208.0</v>
      </c>
      <c r="J1094" s="9">
        <f t="shared" si="21"/>
        <v>724800.0</v>
      </c>
      <c r="K1094" t="str">
        <f t="shared" si="22"/>
        <v>Mid Price</v>
      </c>
      <c r="L1094" t="str">
        <f t="shared" si="23"/>
        <v>High</v>
      </c>
      <c r="M1094">
        <f t="shared" si="24"/>
        <v>4832.0</v>
      </c>
    </row>
    <row r="1095" spans="8:8" ht="16.5" customHeight="1">
      <c r="A1095" t="s">
        <v>2186</v>
      </c>
      <c r="B1095" t="s">
        <v>2187</v>
      </c>
      <c r="C1095" t="s">
        <v>2188</v>
      </c>
      <c r="D1095" t="str">
        <f t="shared" si="20"/>
        <v>Home&amp;Kitchen</v>
      </c>
      <c r="E1095" s="5">
        <v>1199.0</v>
      </c>
      <c r="F1095" s="5">
        <v>2400.0</v>
      </c>
      <c r="G1095" s="6">
        <v>0.5</v>
      </c>
      <c r="H1095" s="7">
        <v>3.9</v>
      </c>
      <c r="I1095" s="8">
        <v>1202.0</v>
      </c>
      <c r="J1095" s="9">
        <f t="shared" si="21"/>
        <v>2884800.0</v>
      </c>
      <c r="K1095" t="str">
        <f t="shared" si="22"/>
        <v>Mid Price</v>
      </c>
      <c r="L1095" t="str">
        <f t="shared" si="23"/>
        <v>Medium</v>
      </c>
      <c r="M1095">
        <f t="shared" si="24"/>
        <v>4687.8</v>
      </c>
    </row>
    <row r="1096" spans="8:8" ht="16.5" customHeight="1">
      <c r="A1096" t="s">
        <v>2189</v>
      </c>
      <c r="B1096" t="s">
        <v>2190</v>
      </c>
      <c r="C1096" t="s">
        <v>1591</v>
      </c>
      <c r="D1096" t="str">
        <f t="shared" si="20"/>
        <v>Electronics</v>
      </c>
      <c r="E1096" s="5">
        <v>299.0</v>
      </c>
      <c r="F1096" s="5">
        <v>1199.0</v>
      </c>
      <c r="G1096" s="6">
        <v>0.75</v>
      </c>
      <c r="H1096" s="7">
        <v>3.9</v>
      </c>
      <c r="I1096" s="8">
        <v>1193.0</v>
      </c>
      <c r="J1096" s="9">
        <f t="shared" si="21"/>
        <v>1430407.0</v>
      </c>
      <c r="K1096" t="str">
        <f t="shared" si="22"/>
        <v>Mid Price</v>
      </c>
      <c r="L1096" t="str">
        <f t="shared" si="23"/>
        <v>Medium</v>
      </c>
      <c r="M1096">
        <f t="shared" si="24"/>
        <v>4652.7</v>
      </c>
    </row>
    <row r="1097" spans="8:8" ht="16.5" customHeight="1">
      <c r="A1097" t="s">
        <v>2191</v>
      </c>
      <c r="B1097" t="s">
        <v>2192</v>
      </c>
      <c r="C1097" t="s">
        <v>2193</v>
      </c>
      <c r="D1097" t="str">
        <f t="shared" si="20"/>
        <v>Electronics</v>
      </c>
      <c r="E1097" s="5">
        <v>689.0</v>
      </c>
      <c r="F1097" s="5">
        <v>1999.0</v>
      </c>
      <c r="G1097" s="6">
        <v>0.66</v>
      </c>
      <c r="H1097" s="7">
        <v>4.3</v>
      </c>
      <c r="I1097" s="8">
        <v>1193.0</v>
      </c>
      <c r="J1097" s="9">
        <f t="shared" si="21"/>
        <v>2384807.0</v>
      </c>
      <c r="K1097" t="str">
        <f t="shared" si="22"/>
        <v>Mid Price</v>
      </c>
      <c r="L1097" t="str">
        <f t="shared" si="23"/>
        <v>High</v>
      </c>
      <c r="M1097">
        <f t="shared" si="24"/>
        <v>5129.9</v>
      </c>
    </row>
    <row r="1098" spans="8:8" ht="16.5" customHeight="1">
      <c r="A1098" t="s">
        <v>2194</v>
      </c>
      <c r="B1098" t="s">
        <v>2195</v>
      </c>
      <c r="C1098" t="s">
        <v>357</v>
      </c>
      <c r="D1098" t="str">
        <f t="shared" si="20"/>
        <v>Home&amp;Kitchen</v>
      </c>
      <c r="E1098" s="5">
        <v>5999.0</v>
      </c>
      <c r="F1098" s="5">
        <v>9999.0</v>
      </c>
      <c r="G1098" s="6">
        <v>0.4</v>
      </c>
      <c r="H1098" s="7">
        <v>4.2</v>
      </c>
      <c r="I1098" s="8">
        <v>1191.0</v>
      </c>
      <c r="J1098" s="9">
        <f t="shared" si="21"/>
        <v>1.1908809E7</v>
      </c>
      <c r="K1098" t="str">
        <f t="shared" si="22"/>
        <v>High Price</v>
      </c>
      <c r="L1098" t="str">
        <f t="shared" si="23"/>
        <v>High</v>
      </c>
      <c r="M1098">
        <f t="shared" si="24"/>
        <v>5002.2</v>
      </c>
    </row>
    <row r="1099" spans="8:8" ht="16.5" customHeight="1">
      <c r="A1099" t="s">
        <v>2196</v>
      </c>
      <c r="B1099" t="s">
        <v>2197</v>
      </c>
      <c r="C1099" t="s">
        <v>227</v>
      </c>
      <c r="D1099" t="str">
        <f t="shared" si="20"/>
        <v>Home&amp;Kitchen</v>
      </c>
      <c r="E1099" s="5">
        <v>1190.0</v>
      </c>
      <c r="F1099" s="5">
        <v>2550.0</v>
      </c>
      <c r="G1099" s="6">
        <v>0.53</v>
      </c>
      <c r="H1099" s="7">
        <v>3.8</v>
      </c>
      <c r="I1099" s="8">
        <v>1181.0</v>
      </c>
      <c r="J1099" s="9">
        <f t="shared" si="21"/>
        <v>3011550.0</v>
      </c>
      <c r="K1099" t="str">
        <f t="shared" si="22"/>
        <v>Mid Price</v>
      </c>
      <c r="L1099" t="str">
        <f t="shared" si="23"/>
        <v>Medium</v>
      </c>
      <c r="M1099">
        <f t="shared" si="24"/>
        <v>4487.8</v>
      </c>
    </row>
    <row r="1100" spans="8:8" ht="16.5" customHeight="1">
      <c r="A1100" t="s">
        <v>2198</v>
      </c>
      <c r="B1100" t="s">
        <v>2199</v>
      </c>
      <c r="C1100" t="s">
        <v>878</v>
      </c>
      <c r="D1100" t="str">
        <f t="shared" si="20"/>
        <v>Computers&amp;Accessories</v>
      </c>
      <c r="E1100" s="5">
        <v>235.0</v>
      </c>
      <c r="F1100" s="5">
        <v>1599.0</v>
      </c>
      <c r="G1100" s="6">
        <v>0.85</v>
      </c>
      <c r="H1100" s="7">
        <v>3.8</v>
      </c>
      <c r="I1100" s="8">
        <v>1173.0</v>
      </c>
      <c r="J1100" s="9">
        <f t="shared" si="21"/>
        <v>1875627.0</v>
      </c>
      <c r="K1100" t="str">
        <f t="shared" si="22"/>
        <v>Mid Price</v>
      </c>
      <c r="L1100" t="str">
        <f t="shared" si="23"/>
        <v>Medium</v>
      </c>
      <c r="M1100">
        <f t="shared" si="24"/>
        <v>4457.4</v>
      </c>
    </row>
    <row r="1101" spans="8:8" ht="16.5" customHeight="1">
      <c r="A1101" t="s">
        <v>2200</v>
      </c>
      <c r="B1101" t="s">
        <v>2201</v>
      </c>
      <c r="C1101" t="s">
        <v>22</v>
      </c>
      <c r="D1101" t="str">
        <f t="shared" si="20"/>
        <v>Electronics</v>
      </c>
      <c r="E1101" s="5">
        <v>499.0</v>
      </c>
      <c r="F1101" s="5">
        <v>1299.0</v>
      </c>
      <c r="G1101" s="6">
        <v>0.62</v>
      </c>
      <c r="H1101" s="7">
        <v>3.9</v>
      </c>
      <c r="I1101" s="8">
        <v>1173.0</v>
      </c>
      <c r="J1101" s="9">
        <f t="shared" si="21"/>
        <v>1523727.0</v>
      </c>
      <c r="K1101" t="str">
        <f t="shared" si="22"/>
        <v>Mid Price</v>
      </c>
      <c r="L1101" t="str">
        <f t="shared" si="23"/>
        <v>Medium</v>
      </c>
      <c r="M1101">
        <f t="shared" si="24"/>
        <v>4574.7</v>
      </c>
    </row>
    <row r="1102" spans="8:8" ht="16.5" customHeight="1">
      <c r="A1102" t="s">
        <v>2202</v>
      </c>
      <c r="B1102" t="s">
        <v>2203</v>
      </c>
      <c r="C1102" t="s">
        <v>886</v>
      </c>
      <c r="D1102" t="str">
        <f t="shared" si="20"/>
        <v>Home&amp;Kitchen</v>
      </c>
      <c r="E1102" s="5">
        <v>999.0</v>
      </c>
      <c r="F1102" s="5">
        <v>2000.0</v>
      </c>
      <c r="G1102" s="6">
        <v>0.5</v>
      </c>
      <c r="H1102" s="7">
        <v>3.8</v>
      </c>
      <c r="I1102" s="8">
        <v>1163.0</v>
      </c>
      <c r="J1102" s="9">
        <f t="shared" si="21"/>
        <v>2326000.0</v>
      </c>
      <c r="K1102" t="str">
        <f t="shared" si="22"/>
        <v>Mid Price</v>
      </c>
      <c r="L1102" t="str">
        <f t="shared" si="23"/>
        <v>Medium</v>
      </c>
      <c r="M1102">
        <f t="shared" si="24"/>
        <v>4419.4</v>
      </c>
    </row>
    <row r="1103" spans="8:8" ht="16.5" customHeight="1">
      <c r="A1103" t="s">
        <v>2204</v>
      </c>
      <c r="B1103" t="s">
        <v>2205</v>
      </c>
      <c r="C1103" t="s">
        <v>1821</v>
      </c>
      <c r="D1103" t="str">
        <f t="shared" si="20"/>
        <v>Electronics</v>
      </c>
      <c r="E1103" s="5">
        <v>399.0</v>
      </c>
      <c r="F1103" s="5">
        <v>799.0</v>
      </c>
      <c r="G1103" s="6">
        <v>0.5</v>
      </c>
      <c r="H1103" s="7">
        <v>4.1</v>
      </c>
      <c r="I1103" s="8">
        <v>1161.0</v>
      </c>
      <c r="J1103" s="9">
        <f t="shared" si="21"/>
        <v>927639.0</v>
      </c>
      <c r="K1103" t="str">
        <f t="shared" si="22"/>
        <v>Mid Price</v>
      </c>
      <c r="L1103" t="str">
        <f t="shared" si="23"/>
        <v>High</v>
      </c>
      <c r="M1103">
        <f t="shared" si="24"/>
        <v>4760.099999999999</v>
      </c>
    </row>
    <row r="1104" spans="8:8" ht="16.5" customHeight="1">
      <c r="A1104" t="s">
        <v>2206</v>
      </c>
      <c r="B1104" t="s">
        <v>2207</v>
      </c>
      <c r="C1104" t="s">
        <v>886</v>
      </c>
      <c r="D1104" t="str">
        <f t="shared" si="20"/>
        <v>Home&amp;Kitchen</v>
      </c>
      <c r="E1104" s="5">
        <v>3487.77</v>
      </c>
      <c r="F1104" s="5">
        <v>4990.0</v>
      </c>
      <c r="G1104" s="6">
        <v>0.3</v>
      </c>
      <c r="H1104" s="7">
        <v>4.1</v>
      </c>
      <c r="I1104" s="8">
        <v>1127.0</v>
      </c>
      <c r="J1104" s="9">
        <f t="shared" si="21"/>
        <v>5623730.0</v>
      </c>
      <c r="K1104" t="str">
        <f t="shared" si="22"/>
        <v>Mid Price</v>
      </c>
      <c r="L1104" t="str">
        <f t="shared" si="23"/>
        <v>High</v>
      </c>
      <c r="M1104">
        <f t="shared" si="24"/>
        <v>4620.7</v>
      </c>
    </row>
    <row r="1105" spans="8:8" ht="16.5" customHeight="1">
      <c r="A1105" t="s">
        <v>2208</v>
      </c>
      <c r="B1105" t="s">
        <v>2209</v>
      </c>
      <c r="C1105" t="s">
        <v>71</v>
      </c>
      <c r="D1105" t="str">
        <f t="shared" si="20"/>
        <v>Computers&amp;Accessories</v>
      </c>
      <c r="E1105" s="5">
        <v>347.0</v>
      </c>
      <c r="F1105" s="5">
        <v>999.0</v>
      </c>
      <c r="G1105" s="6">
        <v>0.65</v>
      </c>
      <c r="H1105" s="7">
        <v>3.5</v>
      </c>
      <c r="I1105" s="8">
        <v>1121.0</v>
      </c>
      <c r="J1105" s="9">
        <f t="shared" si="21"/>
        <v>1119879.0</v>
      </c>
      <c r="K1105" t="str">
        <f t="shared" si="22"/>
        <v>Mid Price</v>
      </c>
      <c r="L1105" t="str">
        <f t="shared" si="23"/>
        <v>Medium</v>
      </c>
      <c r="M1105">
        <f t="shared" si="24"/>
        <v>3923.5</v>
      </c>
    </row>
    <row r="1106" spans="8:8" ht="16.5" customHeight="1">
      <c r="A1106" t="s">
        <v>2210</v>
      </c>
      <c r="B1106" t="s">
        <v>2211</v>
      </c>
      <c r="C1106" t="s">
        <v>2212</v>
      </c>
      <c r="D1106" t="str">
        <f t="shared" si="20"/>
        <v>Car&amp;Motorbike</v>
      </c>
      <c r="E1106" s="5">
        <v>2339.0</v>
      </c>
      <c r="F1106" s="5">
        <v>4000.0</v>
      </c>
      <c r="G1106" s="6">
        <v>0.42</v>
      </c>
      <c r="H1106" s="7">
        <v>3.8</v>
      </c>
      <c r="I1106" s="8">
        <v>1118.0</v>
      </c>
      <c r="J1106" s="9">
        <f t="shared" si="21"/>
        <v>4472000.0</v>
      </c>
      <c r="K1106" t="str">
        <f t="shared" si="22"/>
        <v>Mid Price</v>
      </c>
      <c r="L1106" t="str">
        <f t="shared" si="23"/>
        <v>Medium</v>
      </c>
      <c r="M1106">
        <f t="shared" si="24"/>
        <v>4248.4</v>
      </c>
    </row>
    <row r="1107" spans="8:8" ht="16.5" customHeight="1">
      <c r="A1107" t="s">
        <v>2213</v>
      </c>
      <c r="B1107" t="s">
        <v>2214</v>
      </c>
      <c r="C1107" t="s">
        <v>1048</v>
      </c>
      <c r="D1107" t="str">
        <f t="shared" si="20"/>
        <v>Home&amp;Kitchen</v>
      </c>
      <c r="E1107" s="5">
        <v>219.0</v>
      </c>
      <c r="F1107" s="5">
        <v>249.0</v>
      </c>
      <c r="G1107" s="6">
        <v>0.12</v>
      </c>
      <c r="H1107" s="7">
        <v>4.0</v>
      </c>
      <c r="I1107" s="8">
        <v>1108.0</v>
      </c>
      <c r="J1107" s="9">
        <f t="shared" si="21"/>
        <v>275892.0</v>
      </c>
      <c r="K1107" t="str">
        <f t="shared" si="22"/>
        <v>Low Price</v>
      </c>
      <c r="L1107" t="str">
        <f t="shared" si="23"/>
        <v>High</v>
      </c>
      <c r="M1107">
        <f t="shared" si="24"/>
        <v>4432.0</v>
      </c>
    </row>
    <row r="1108" spans="8:8" ht="16.5" customHeight="1">
      <c r="A1108" t="s">
        <v>2215</v>
      </c>
      <c r="B1108" t="s">
        <v>2216</v>
      </c>
      <c r="C1108" t="s">
        <v>251</v>
      </c>
      <c r="D1108" t="str">
        <f t="shared" si="20"/>
        <v>Home&amp;Kitchen</v>
      </c>
      <c r="E1108" s="5">
        <v>699.0</v>
      </c>
      <c r="F1108" s="5">
        <v>850.0</v>
      </c>
      <c r="G1108" s="6">
        <v>0.18</v>
      </c>
      <c r="H1108" s="7">
        <v>4.1</v>
      </c>
      <c r="I1108" s="8">
        <v>1106.0</v>
      </c>
      <c r="J1108" s="9">
        <f t="shared" si="21"/>
        <v>940100.0</v>
      </c>
      <c r="K1108" t="str">
        <f t="shared" si="22"/>
        <v>Mid Price</v>
      </c>
      <c r="L1108" t="str">
        <f t="shared" si="23"/>
        <v>High</v>
      </c>
      <c r="M1108">
        <f t="shared" si="24"/>
        <v>4534.599999999999</v>
      </c>
    </row>
    <row r="1109" spans="8:8" ht="16.5" customHeight="1">
      <c r="A1109" t="s">
        <v>2217</v>
      </c>
      <c r="B1109" t="s">
        <v>2218</v>
      </c>
      <c r="C1109" t="s">
        <v>71</v>
      </c>
      <c r="D1109" t="str">
        <f t="shared" si="20"/>
        <v>Computers&amp;Accessories</v>
      </c>
      <c r="E1109" s="5">
        <v>345.0</v>
      </c>
      <c r="F1109" s="5">
        <v>999.0</v>
      </c>
      <c r="G1109" s="6">
        <v>0.65</v>
      </c>
      <c r="H1109" s="7">
        <v>3.7</v>
      </c>
      <c r="I1109" s="8">
        <v>1097.0</v>
      </c>
      <c r="J1109" s="9">
        <f t="shared" si="21"/>
        <v>1095903.0</v>
      </c>
      <c r="K1109" t="str">
        <f t="shared" si="22"/>
        <v>Mid Price</v>
      </c>
      <c r="L1109" t="str">
        <f t="shared" si="23"/>
        <v>Medium</v>
      </c>
      <c r="M1109">
        <f t="shared" si="24"/>
        <v>4058.9</v>
      </c>
    </row>
    <row r="1110" spans="8:8" ht="16.5" customHeight="1">
      <c r="A1110" t="s">
        <v>2219</v>
      </c>
      <c r="B1110" t="s">
        <v>2220</v>
      </c>
      <c r="C1110" t="s">
        <v>557</v>
      </c>
      <c r="D1110" t="str">
        <f t="shared" si="20"/>
        <v>Computers&amp;Accessories</v>
      </c>
      <c r="E1110" s="5">
        <v>269.0</v>
      </c>
      <c r="F1110" s="5">
        <v>1099.0</v>
      </c>
      <c r="G1110" s="6">
        <v>0.76</v>
      </c>
      <c r="H1110" s="7">
        <v>4.1</v>
      </c>
      <c r="I1110" s="8">
        <v>1092.0</v>
      </c>
      <c r="J1110" s="9">
        <f t="shared" si="21"/>
        <v>1200108.0</v>
      </c>
      <c r="K1110" t="str">
        <f t="shared" si="22"/>
        <v>Mid Price</v>
      </c>
      <c r="L1110" t="str">
        <f t="shared" si="23"/>
        <v>High</v>
      </c>
      <c r="M1110">
        <f t="shared" si="24"/>
        <v>4477.2</v>
      </c>
    </row>
    <row r="1111" spans="8:8" ht="16.5" customHeight="1">
      <c r="A1111" t="s">
        <v>2221</v>
      </c>
      <c r="B1111" t="s">
        <v>2222</v>
      </c>
      <c r="C1111" t="s">
        <v>1009</v>
      </c>
      <c r="D1111" t="str">
        <f t="shared" si="20"/>
        <v>Home&amp;Kitchen</v>
      </c>
      <c r="E1111" s="5">
        <v>379.0</v>
      </c>
      <c r="F1111" s="5">
        <v>919.0</v>
      </c>
      <c r="G1111" s="6">
        <v>0.59</v>
      </c>
      <c r="H1111" s="7">
        <v>4.0</v>
      </c>
      <c r="I1111" s="8">
        <v>1090.0</v>
      </c>
      <c r="J1111" s="9">
        <f t="shared" si="21"/>
        <v>1001710.0</v>
      </c>
      <c r="K1111" t="str">
        <f t="shared" si="22"/>
        <v>Mid Price</v>
      </c>
      <c r="L1111" t="str">
        <f t="shared" si="23"/>
        <v>High</v>
      </c>
      <c r="M1111">
        <f t="shared" si="24"/>
        <v>4360.0</v>
      </c>
    </row>
    <row r="1112" spans="8:8" ht="16.5" customHeight="1">
      <c r="A1112" t="s">
        <v>2223</v>
      </c>
      <c r="B1112" t="s">
        <v>2224</v>
      </c>
      <c r="C1112" t="s">
        <v>478</v>
      </c>
      <c r="D1112" t="str">
        <f t="shared" si="20"/>
        <v>Computers&amp;Accessories</v>
      </c>
      <c r="E1112" s="5">
        <v>599.0</v>
      </c>
      <c r="F1112" s="5">
        <v>3999.0</v>
      </c>
      <c r="G1112" s="6">
        <v>0.85</v>
      </c>
      <c r="H1112" s="7">
        <v>3.9</v>
      </c>
      <c r="I1112" s="8">
        <v>1087.0</v>
      </c>
      <c r="J1112" s="9">
        <f t="shared" si="21"/>
        <v>4346913.0</v>
      </c>
      <c r="K1112" t="str">
        <f t="shared" si="22"/>
        <v>Mid Price</v>
      </c>
      <c r="L1112" t="str">
        <f t="shared" si="23"/>
        <v>Medium</v>
      </c>
      <c r="M1112">
        <f t="shared" si="24"/>
        <v>4239.3</v>
      </c>
    </row>
    <row r="1113" spans="8:8" ht="16.5" customHeight="1">
      <c r="A1113" t="s">
        <v>2225</v>
      </c>
      <c r="B1113" t="s">
        <v>2226</v>
      </c>
      <c r="C1113" t="s">
        <v>271</v>
      </c>
      <c r="D1113" t="str">
        <f t="shared" si="20"/>
        <v>Home&amp;Kitchen</v>
      </c>
      <c r="E1113" s="5">
        <v>2199.0</v>
      </c>
      <c r="F1113" s="5">
        <v>3895.0</v>
      </c>
      <c r="G1113" s="6">
        <v>0.44</v>
      </c>
      <c r="H1113" s="7">
        <v>3.9</v>
      </c>
      <c r="I1113" s="8">
        <v>1085.0</v>
      </c>
      <c r="J1113" s="9">
        <f t="shared" si="21"/>
        <v>4226075.0</v>
      </c>
      <c r="K1113" t="str">
        <f t="shared" si="22"/>
        <v>Mid Price</v>
      </c>
      <c r="L1113" t="str">
        <f t="shared" si="23"/>
        <v>Medium</v>
      </c>
      <c r="M1113">
        <f t="shared" si="24"/>
        <v>4231.5</v>
      </c>
    </row>
    <row r="1114" spans="8:8" ht="16.5" customHeight="1">
      <c r="A1114" t="s">
        <v>2227</v>
      </c>
      <c r="B1114" t="s">
        <v>2228</v>
      </c>
      <c r="C1114" t="s">
        <v>1591</v>
      </c>
      <c r="D1114" t="str">
        <f t="shared" si="20"/>
        <v>Electronics</v>
      </c>
      <c r="E1114" s="5">
        <v>249.0</v>
      </c>
      <c r="F1114" s="5">
        <v>799.0</v>
      </c>
      <c r="G1114" s="6">
        <v>0.69</v>
      </c>
      <c r="H1114" s="7">
        <v>3.8</v>
      </c>
      <c r="I1114" s="8">
        <v>1079.0</v>
      </c>
      <c r="J1114" s="9">
        <f t="shared" si="21"/>
        <v>862121.0</v>
      </c>
      <c r="K1114" t="str">
        <f t="shared" si="22"/>
        <v>Mid Price</v>
      </c>
      <c r="L1114" t="str">
        <f t="shared" si="23"/>
        <v>Medium</v>
      </c>
      <c r="M1114">
        <f t="shared" si="24"/>
        <v>4100.2</v>
      </c>
    </row>
    <row r="1115" spans="8:8" ht="16.5" customHeight="1">
      <c r="A1115" t="s">
        <v>2229</v>
      </c>
      <c r="B1115" t="s">
        <v>2230</v>
      </c>
      <c r="C1115" t="s">
        <v>71</v>
      </c>
      <c r="D1115" t="str">
        <f t="shared" si="20"/>
        <v>Computers&amp;Accessories</v>
      </c>
      <c r="E1115" s="5">
        <v>199.0</v>
      </c>
      <c r="F1115" s="5">
        <v>999.0</v>
      </c>
      <c r="G1115" s="6">
        <v>0.8</v>
      </c>
      <c r="H1115" s="7">
        <v>3.9</v>
      </c>
      <c r="I1115" s="8">
        <v>1075.0</v>
      </c>
      <c r="J1115" s="9">
        <f t="shared" si="21"/>
        <v>1073925.0</v>
      </c>
      <c r="K1115" t="str">
        <f t="shared" si="22"/>
        <v>Mid Price</v>
      </c>
      <c r="L1115" t="str">
        <f t="shared" si="23"/>
        <v>Medium</v>
      </c>
      <c r="M1115">
        <f t="shared" si="24"/>
        <v>4192.5</v>
      </c>
    </row>
    <row r="1116" spans="8:8" ht="16.5" customHeight="1">
      <c r="A1116" t="s">
        <v>2231</v>
      </c>
      <c r="B1116" t="s">
        <v>2232</v>
      </c>
      <c r="C1116" t="s">
        <v>71</v>
      </c>
      <c r="D1116" t="str">
        <f t="shared" si="20"/>
        <v>Computers&amp;Accessories</v>
      </c>
      <c r="E1116" s="5">
        <v>249.0</v>
      </c>
      <c r="F1116" s="5">
        <v>931.0</v>
      </c>
      <c r="G1116" s="6">
        <v>0.73</v>
      </c>
      <c r="H1116" s="7">
        <v>3.9</v>
      </c>
      <c r="I1116" s="8">
        <v>1075.0</v>
      </c>
      <c r="J1116" s="9">
        <f t="shared" si="21"/>
        <v>1000825.0</v>
      </c>
      <c r="K1116" t="str">
        <f t="shared" si="22"/>
        <v>Mid Price</v>
      </c>
      <c r="L1116" t="str">
        <f t="shared" si="23"/>
        <v>Medium</v>
      </c>
      <c r="M1116">
        <f t="shared" si="24"/>
        <v>4192.5</v>
      </c>
    </row>
    <row r="1117" spans="8:8" ht="16.5" customHeight="1">
      <c r="A1117" t="s">
        <v>2233</v>
      </c>
      <c r="B1117" t="s">
        <v>2234</v>
      </c>
      <c r="C1117" t="s">
        <v>71</v>
      </c>
      <c r="D1117" t="str">
        <f t="shared" si="20"/>
        <v>Computers&amp;Accessories</v>
      </c>
      <c r="E1117" s="5">
        <v>89.0</v>
      </c>
      <c r="F1117" s="5">
        <v>800.0</v>
      </c>
      <c r="G1117" s="6">
        <v>0.89</v>
      </c>
      <c r="H1117" s="7">
        <v>3.9</v>
      </c>
      <c r="I1117" s="8">
        <v>1075.0</v>
      </c>
      <c r="J1117" s="9">
        <f t="shared" si="21"/>
        <v>860000.0</v>
      </c>
      <c r="K1117" t="str">
        <f t="shared" si="22"/>
        <v>Mid Price</v>
      </c>
      <c r="L1117" t="str">
        <f t="shared" si="23"/>
        <v>Medium</v>
      </c>
      <c r="M1117">
        <f t="shared" si="24"/>
        <v>4192.5</v>
      </c>
    </row>
    <row r="1118" spans="8:8" ht="16.5" customHeight="1">
      <c r="A1118" t="s">
        <v>2235</v>
      </c>
      <c r="B1118" t="s">
        <v>2236</v>
      </c>
      <c r="C1118" t="s">
        <v>71</v>
      </c>
      <c r="D1118" t="str">
        <f t="shared" si="20"/>
        <v>Computers&amp;Accessories</v>
      </c>
      <c r="E1118" s="5">
        <v>99.0</v>
      </c>
      <c r="F1118" s="5">
        <v>800.0</v>
      </c>
      <c r="G1118" s="6">
        <v>0.88</v>
      </c>
      <c r="H1118" s="7">
        <v>3.9</v>
      </c>
      <c r="I1118" s="8">
        <v>1075.0</v>
      </c>
      <c r="J1118" s="9">
        <f t="shared" si="21"/>
        <v>860000.0</v>
      </c>
      <c r="K1118" t="str">
        <f t="shared" si="22"/>
        <v>Mid Price</v>
      </c>
      <c r="L1118" t="str">
        <f t="shared" si="23"/>
        <v>Medium</v>
      </c>
      <c r="M1118">
        <f t="shared" si="24"/>
        <v>4192.5</v>
      </c>
    </row>
    <row r="1119" spans="8:8" ht="16.5" customHeight="1">
      <c r="A1119" t="s">
        <v>2229</v>
      </c>
      <c r="B1119" t="s">
        <v>2230</v>
      </c>
      <c r="C1119" t="s">
        <v>71</v>
      </c>
      <c r="D1119" t="str">
        <f t="shared" si="20"/>
        <v>Computers&amp;Accessories</v>
      </c>
      <c r="E1119" s="5">
        <v>199.0</v>
      </c>
      <c r="F1119" s="5">
        <v>999.0</v>
      </c>
      <c r="G1119" s="6">
        <v>0.8</v>
      </c>
      <c r="H1119" s="7">
        <v>3.9</v>
      </c>
      <c r="I1119" s="8">
        <v>1075.0</v>
      </c>
      <c r="J1119" s="9">
        <f t="shared" si="21"/>
        <v>1073925.0</v>
      </c>
      <c r="K1119" t="str">
        <f t="shared" si="22"/>
        <v>Mid Price</v>
      </c>
      <c r="L1119" t="str">
        <f t="shared" si="23"/>
        <v>Medium</v>
      </c>
      <c r="M1119">
        <f t="shared" si="24"/>
        <v>4192.5</v>
      </c>
    </row>
    <row r="1120" spans="8:8" ht="16.5" customHeight="1">
      <c r="A1120" t="s">
        <v>2237</v>
      </c>
      <c r="B1120" t="s">
        <v>2238</v>
      </c>
      <c r="C1120" t="s">
        <v>329</v>
      </c>
      <c r="D1120" t="str">
        <f t="shared" si="20"/>
        <v>Home&amp;Kitchen</v>
      </c>
      <c r="E1120" s="5">
        <v>549.0</v>
      </c>
      <c r="F1120" s="5">
        <v>1000.0</v>
      </c>
      <c r="G1120" s="6">
        <v>0.45</v>
      </c>
      <c r="H1120" s="7">
        <v>3.6</v>
      </c>
      <c r="I1120" s="8">
        <v>1074.0</v>
      </c>
      <c r="J1120" s="9">
        <f t="shared" si="21"/>
        <v>1074000.0</v>
      </c>
      <c r="K1120" t="str">
        <f t="shared" si="22"/>
        <v>Mid Price</v>
      </c>
      <c r="L1120" t="str">
        <f t="shared" si="23"/>
        <v>Medium</v>
      </c>
      <c r="M1120">
        <f t="shared" si="24"/>
        <v>3866.4</v>
      </c>
    </row>
    <row r="1121" spans="8:8" ht="16.5" customHeight="1">
      <c r="A1121" t="s">
        <v>2239</v>
      </c>
      <c r="B1121" t="s">
        <v>2240</v>
      </c>
      <c r="C1121" t="s">
        <v>889</v>
      </c>
      <c r="D1121" t="str">
        <f t="shared" si="20"/>
        <v>Home&amp;Kitchen</v>
      </c>
      <c r="E1121" s="5">
        <v>1484.0</v>
      </c>
      <c r="F1121" s="5">
        <v>2499.0</v>
      </c>
      <c r="G1121" s="6">
        <v>0.41</v>
      </c>
      <c r="H1121" s="7">
        <v>3.7</v>
      </c>
      <c r="I1121" s="8">
        <v>1067.0</v>
      </c>
      <c r="J1121" s="9">
        <f t="shared" si="21"/>
        <v>2666433.0</v>
      </c>
      <c r="K1121" t="str">
        <f t="shared" si="22"/>
        <v>Mid Price</v>
      </c>
      <c r="L1121" t="str">
        <f t="shared" si="23"/>
        <v>Medium</v>
      </c>
      <c r="M1121">
        <f t="shared" si="24"/>
        <v>3947.9</v>
      </c>
    </row>
    <row r="1122" spans="8:8" ht="16.5" customHeight="1">
      <c r="A1122" t="s">
        <v>2241</v>
      </c>
      <c r="B1122" t="s">
        <v>2242</v>
      </c>
      <c r="C1122" t="s">
        <v>329</v>
      </c>
      <c r="D1122" t="str">
        <f t="shared" si="20"/>
        <v>Home&amp;Kitchen</v>
      </c>
      <c r="E1122" s="5">
        <v>479.0</v>
      </c>
      <c r="F1122" s="5">
        <v>1999.0</v>
      </c>
      <c r="G1122" s="6">
        <v>0.76</v>
      </c>
      <c r="H1122" s="7">
        <v>3.4</v>
      </c>
      <c r="I1122" s="8">
        <v>1066.0</v>
      </c>
      <c r="J1122" s="9">
        <f t="shared" si="21"/>
        <v>2130934.0</v>
      </c>
      <c r="K1122" t="str">
        <f t="shared" si="22"/>
        <v>Mid Price</v>
      </c>
      <c r="L1122" t="str">
        <f t="shared" si="23"/>
        <v>Medium</v>
      </c>
      <c r="M1122">
        <f t="shared" si="24"/>
        <v>3624.4</v>
      </c>
    </row>
    <row r="1123" spans="8:8" ht="16.5" customHeight="1">
      <c r="A1123" t="s">
        <v>2243</v>
      </c>
      <c r="B1123" t="s">
        <v>2244</v>
      </c>
      <c r="C1123" t="s">
        <v>2245</v>
      </c>
      <c r="D1123" t="str">
        <f t="shared" si="20"/>
        <v>Home&amp;Kitchen</v>
      </c>
      <c r="E1123" s="5">
        <v>1099.0</v>
      </c>
      <c r="F1123" s="5">
        <v>1500.0</v>
      </c>
      <c r="G1123" s="6">
        <v>0.27</v>
      </c>
      <c r="H1123" s="7">
        <v>4.5</v>
      </c>
      <c r="I1123" s="8">
        <v>1065.0</v>
      </c>
      <c r="J1123" s="9">
        <f t="shared" si="21"/>
        <v>1597500.0</v>
      </c>
      <c r="K1123" t="str">
        <f t="shared" si="22"/>
        <v>Mid Price</v>
      </c>
      <c r="L1123" t="str">
        <f t="shared" si="23"/>
        <v>High</v>
      </c>
      <c r="M1123">
        <f t="shared" si="24"/>
        <v>4792.5</v>
      </c>
    </row>
    <row r="1124" spans="8:8" ht="16.5" customHeight="1">
      <c r="A1124" t="s">
        <v>2246</v>
      </c>
      <c r="B1124" t="s">
        <v>2247</v>
      </c>
      <c r="C1124" t="s">
        <v>1048</v>
      </c>
      <c r="D1124" t="str">
        <f t="shared" si="20"/>
        <v>Home&amp;Kitchen</v>
      </c>
      <c r="E1124" s="5">
        <v>355.0</v>
      </c>
      <c r="F1124" s="5">
        <v>899.0</v>
      </c>
      <c r="G1124" s="6">
        <v>0.61</v>
      </c>
      <c r="H1124" s="7">
        <v>4.1</v>
      </c>
      <c r="I1124" s="8">
        <v>1051.0</v>
      </c>
      <c r="J1124" s="9">
        <f t="shared" si="21"/>
        <v>944849.0</v>
      </c>
      <c r="K1124" t="str">
        <f t="shared" si="22"/>
        <v>Mid Price</v>
      </c>
      <c r="L1124" t="str">
        <f t="shared" si="23"/>
        <v>High</v>
      </c>
      <c r="M1124">
        <f t="shared" si="24"/>
        <v>4309.099999999999</v>
      </c>
    </row>
    <row r="1125" spans="8:8" ht="16.5" customHeight="1">
      <c r="A1125" t="s">
        <v>2248</v>
      </c>
      <c r="B1125" t="s">
        <v>2249</v>
      </c>
      <c r="C1125" t="s">
        <v>71</v>
      </c>
      <c r="D1125" t="str">
        <f t="shared" si="20"/>
        <v>Computers&amp;Accessories</v>
      </c>
      <c r="E1125" s="5">
        <v>719.0</v>
      </c>
      <c r="F1125" s="5">
        <v>1499.0</v>
      </c>
      <c r="G1125" s="6">
        <v>0.52</v>
      </c>
      <c r="H1125" s="7">
        <v>4.1</v>
      </c>
      <c r="I1125" s="8">
        <v>1045.0</v>
      </c>
      <c r="J1125" s="9">
        <f t="shared" si="21"/>
        <v>1566455.0</v>
      </c>
      <c r="K1125" t="str">
        <f t="shared" si="22"/>
        <v>Mid Price</v>
      </c>
      <c r="L1125" t="str">
        <f t="shared" si="23"/>
        <v>High</v>
      </c>
      <c r="M1125">
        <f t="shared" si="24"/>
        <v>4284.5</v>
      </c>
    </row>
    <row r="1126" spans="8:8" ht="16.5" customHeight="1">
      <c r="A1126" t="s">
        <v>2250</v>
      </c>
      <c r="B1126" t="s">
        <v>2251</v>
      </c>
      <c r="C1126" t="s">
        <v>71</v>
      </c>
      <c r="D1126" t="str">
        <f t="shared" si="20"/>
        <v>Computers&amp;Accessories</v>
      </c>
      <c r="E1126" s="5">
        <v>719.0</v>
      </c>
      <c r="F1126" s="5">
        <v>1499.0</v>
      </c>
      <c r="G1126" s="6">
        <v>0.52</v>
      </c>
      <c r="H1126" s="7">
        <v>4.1</v>
      </c>
      <c r="I1126" s="8">
        <v>1045.0</v>
      </c>
      <c r="J1126" s="9">
        <f t="shared" si="21"/>
        <v>1566455.0</v>
      </c>
      <c r="K1126" t="str">
        <f t="shared" si="22"/>
        <v>Mid Price</v>
      </c>
      <c r="L1126" t="str">
        <f t="shared" si="23"/>
        <v>High</v>
      </c>
      <c r="M1126">
        <f t="shared" si="24"/>
        <v>4284.5</v>
      </c>
    </row>
    <row r="1127" spans="8:8" ht="16.5" customHeight="1">
      <c r="A1127" t="s">
        <v>2252</v>
      </c>
      <c r="B1127" t="s">
        <v>2253</v>
      </c>
      <c r="C1127" t="s">
        <v>301</v>
      </c>
      <c r="D1127" t="str">
        <f t="shared" si="20"/>
        <v>Home&amp;Kitchen</v>
      </c>
      <c r="E1127" s="5">
        <v>1474.0</v>
      </c>
      <c r="F1127" s="5">
        <v>4650.0</v>
      </c>
      <c r="G1127" s="6">
        <v>0.68</v>
      </c>
      <c r="H1127" s="7">
        <v>4.1</v>
      </c>
      <c r="I1127" s="8">
        <v>1045.0</v>
      </c>
      <c r="J1127" s="9">
        <f t="shared" si="21"/>
        <v>4859250.0</v>
      </c>
      <c r="K1127" t="str">
        <f t="shared" si="22"/>
        <v>Mid Price</v>
      </c>
      <c r="L1127" t="str">
        <f t="shared" si="23"/>
        <v>High</v>
      </c>
      <c r="M1127">
        <f t="shared" si="24"/>
        <v>4284.5</v>
      </c>
    </row>
    <row r="1128" spans="8:8" ht="16.5" customHeight="1">
      <c r="A1128" t="s">
        <v>2254</v>
      </c>
      <c r="B1128" t="s">
        <v>2255</v>
      </c>
      <c r="C1128" t="s">
        <v>257</v>
      </c>
      <c r="D1128" t="str">
        <f t="shared" si="20"/>
        <v>Electronics</v>
      </c>
      <c r="E1128" s="5">
        <v>15990.0</v>
      </c>
      <c r="F1128" s="5">
        <v>23990.0</v>
      </c>
      <c r="G1128" s="6">
        <v>0.33</v>
      </c>
      <c r="H1128" s="7">
        <v>4.3</v>
      </c>
      <c r="I1128" s="8">
        <v>1035.0</v>
      </c>
      <c r="J1128" s="9">
        <f t="shared" si="21"/>
        <v>2.482965E7</v>
      </c>
      <c r="K1128" t="str">
        <f t="shared" si="22"/>
        <v>Luxury Price</v>
      </c>
      <c r="L1128" t="str">
        <f t="shared" si="23"/>
        <v>High</v>
      </c>
      <c r="M1128">
        <f t="shared" si="24"/>
        <v>4450.5</v>
      </c>
    </row>
    <row r="1129" spans="8:8" ht="16.5" customHeight="1">
      <c r="A1129" t="s">
        <v>2256</v>
      </c>
      <c r="B1129" t="s">
        <v>2257</v>
      </c>
      <c r="C1129" t="s">
        <v>690</v>
      </c>
      <c r="D1129" t="str">
        <f t="shared" si="20"/>
        <v>Home&amp;Kitchen</v>
      </c>
      <c r="E1129" s="5">
        <v>1999.0</v>
      </c>
      <c r="F1129" s="5">
        <v>2499.0</v>
      </c>
      <c r="G1129" s="6">
        <v>0.2</v>
      </c>
      <c r="H1129" s="7">
        <v>4.1</v>
      </c>
      <c r="I1129" s="8">
        <v>1034.0</v>
      </c>
      <c r="J1129" s="9">
        <f t="shared" si="21"/>
        <v>2583966.0</v>
      </c>
      <c r="K1129" t="str">
        <f t="shared" si="22"/>
        <v>Mid Price</v>
      </c>
      <c r="L1129" t="str">
        <f t="shared" si="23"/>
        <v>High</v>
      </c>
      <c r="M1129">
        <f t="shared" si="24"/>
        <v>4239.4</v>
      </c>
    </row>
    <row r="1130" spans="8:8" ht="16.5" customHeight="1">
      <c r="A1130" t="s">
        <v>2258</v>
      </c>
      <c r="B1130" t="s">
        <v>2259</v>
      </c>
      <c r="C1130" t="s">
        <v>1061</v>
      </c>
      <c r="D1130" t="str">
        <f t="shared" si="20"/>
        <v>Computers&amp;Accessories</v>
      </c>
      <c r="E1130" s="5">
        <v>499.0</v>
      </c>
      <c r="F1130" s="5">
        <v>999.0</v>
      </c>
      <c r="G1130" s="6">
        <v>0.5</v>
      </c>
      <c r="H1130" s="7">
        <v>4.4</v>
      </c>
      <c r="I1130" s="8">
        <v>1030.0</v>
      </c>
      <c r="J1130" s="9">
        <f t="shared" si="21"/>
        <v>1028970.0</v>
      </c>
      <c r="K1130" t="str">
        <f t="shared" si="22"/>
        <v>Mid Price</v>
      </c>
      <c r="L1130" t="str">
        <f t="shared" si="23"/>
        <v>High</v>
      </c>
      <c r="M1130">
        <f t="shared" si="24"/>
        <v>4532.0</v>
      </c>
    </row>
    <row r="1131" spans="8:8" ht="16.5" customHeight="1">
      <c r="A1131" t="s">
        <v>2260</v>
      </c>
      <c r="B1131" t="s">
        <v>2261</v>
      </c>
      <c r="C1131" t="s">
        <v>15</v>
      </c>
      <c r="D1131" t="str">
        <f t="shared" si="20"/>
        <v>Electronics</v>
      </c>
      <c r="E1131" s="5">
        <v>609.0</v>
      </c>
      <c r="F1131" s="5">
        <v>1500.0</v>
      </c>
      <c r="G1131" s="6">
        <v>0.59</v>
      </c>
      <c r="H1131" s="7">
        <v>4.5</v>
      </c>
      <c r="I1131" s="8">
        <v>1029.0</v>
      </c>
      <c r="J1131" s="9">
        <f t="shared" si="21"/>
        <v>1543500.0</v>
      </c>
      <c r="K1131" t="str">
        <f t="shared" si="22"/>
        <v>Mid Price</v>
      </c>
      <c r="L1131" t="str">
        <f t="shared" si="23"/>
        <v>High</v>
      </c>
      <c r="M1131">
        <f t="shared" si="24"/>
        <v>4630.5</v>
      </c>
    </row>
    <row r="1132" spans="8:8" ht="16.5" customHeight="1">
      <c r="A1132" t="s">
        <v>2262</v>
      </c>
      <c r="B1132" t="s">
        <v>2263</v>
      </c>
      <c r="C1132" t="s">
        <v>878</v>
      </c>
      <c r="D1132" t="str">
        <f t="shared" si="20"/>
        <v>Computers&amp;Accessories</v>
      </c>
      <c r="E1132" s="5">
        <v>354.0</v>
      </c>
      <c r="F1132" s="5">
        <v>1500.0</v>
      </c>
      <c r="G1132" s="6">
        <v>0.76</v>
      </c>
      <c r="H1132" s="7">
        <v>4.0</v>
      </c>
      <c r="I1132" s="8">
        <v>1026.0</v>
      </c>
      <c r="J1132" s="9">
        <f t="shared" si="21"/>
        <v>1539000.0</v>
      </c>
      <c r="K1132" t="str">
        <f t="shared" si="22"/>
        <v>Mid Price</v>
      </c>
      <c r="L1132" t="str">
        <f t="shared" si="23"/>
        <v>High</v>
      </c>
      <c r="M1132">
        <f t="shared" si="24"/>
        <v>4104.0</v>
      </c>
    </row>
    <row r="1133" spans="8:8" ht="16.5" customHeight="1">
      <c r="A1133" t="s">
        <v>2264</v>
      </c>
      <c r="B1133" t="s">
        <v>2265</v>
      </c>
      <c r="C1133" t="s">
        <v>1490</v>
      </c>
      <c r="D1133" t="str">
        <f t="shared" si="20"/>
        <v>Home&amp;Kitchen</v>
      </c>
      <c r="E1133" s="5">
        <v>475.0</v>
      </c>
      <c r="F1133" s="5">
        <v>999.0</v>
      </c>
      <c r="G1133" s="6">
        <v>0.52</v>
      </c>
      <c r="H1133" s="7">
        <v>4.1</v>
      </c>
      <c r="I1133" s="8">
        <v>1021.0</v>
      </c>
      <c r="J1133" s="9">
        <f t="shared" si="21"/>
        <v>1019979.0</v>
      </c>
      <c r="K1133" t="str">
        <f t="shared" si="22"/>
        <v>Mid Price</v>
      </c>
      <c r="L1133" t="str">
        <f t="shared" si="23"/>
        <v>High</v>
      </c>
      <c r="M1133">
        <f t="shared" si="24"/>
        <v>4186.099999999999</v>
      </c>
    </row>
    <row r="1134" spans="8:8" ht="16.5" customHeight="1">
      <c r="A1134" t="s">
        <v>2266</v>
      </c>
      <c r="B1134" t="s">
        <v>2267</v>
      </c>
      <c r="C1134" t="s">
        <v>2268</v>
      </c>
      <c r="D1134" t="str">
        <f t="shared" si="20"/>
        <v>Home&amp;Kitchen</v>
      </c>
      <c r="E1134" s="5">
        <v>4789.0</v>
      </c>
      <c r="F1134" s="5">
        <v>8990.0</v>
      </c>
      <c r="G1134" s="6">
        <v>0.47</v>
      </c>
      <c r="H1134" s="7">
        <v>4.3</v>
      </c>
      <c r="I1134" s="8">
        <v>1017.0</v>
      </c>
      <c r="J1134" s="9">
        <f t="shared" si="21"/>
        <v>9142830.0</v>
      </c>
      <c r="K1134" t="str">
        <f t="shared" si="22"/>
        <v>High Price</v>
      </c>
      <c r="L1134" t="str">
        <f t="shared" si="23"/>
        <v>High</v>
      </c>
      <c r="M1134">
        <f t="shared" si="24"/>
        <v>4373.099999999999</v>
      </c>
    </row>
    <row r="1135" spans="8:8" ht="16.5" customHeight="1">
      <c r="A1135" t="s">
        <v>2269</v>
      </c>
      <c r="B1135" t="s">
        <v>2270</v>
      </c>
      <c r="C1135" t="s">
        <v>684</v>
      </c>
      <c r="D1135" t="str">
        <f t="shared" si="20"/>
        <v>Home&amp;Kitchen</v>
      </c>
      <c r="E1135" s="5">
        <v>9590.0</v>
      </c>
      <c r="F1135" s="5">
        <v>15999.0</v>
      </c>
      <c r="G1135" s="6">
        <v>0.4</v>
      </c>
      <c r="H1135" s="7">
        <v>4.1</v>
      </c>
      <c r="I1135" s="8">
        <v>1017.0</v>
      </c>
      <c r="J1135" s="9">
        <f t="shared" si="21"/>
        <v>1.6270983E7</v>
      </c>
      <c r="K1135" t="str">
        <f t="shared" si="22"/>
        <v>High Price</v>
      </c>
      <c r="L1135" t="str">
        <f t="shared" si="23"/>
        <v>High</v>
      </c>
      <c r="M1135">
        <f t="shared" si="24"/>
        <v>4169.7</v>
      </c>
    </row>
    <row r="1136" spans="8:8" ht="16.5" customHeight="1">
      <c r="A1136" t="s">
        <v>2271</v>
      </c>
      <c r="B1136" t="s">
        <v>2272</v>
      </c>
      <c r="C1136" t="s">
        <v>1490</v>
      </c>
      <c r="D1136" t="str">
        <f t="shared" si="20"/>
        <v>Home&amp;Kitchen</v>
      </c>
      <c r="E1136" s="5">
        <v>299.0</v>
      </c>
      <c r="F1136" s="5">
        <v>499.0</v>
      </c>
      <c r="G1136" s="6">
        <v>0.4</v>
      </c>
      <c r="H1136" s="7">
        <v>3.9</v>
      </c>
      <c r="I1136" s="8">
        <v>1015.0</v>
      </c>
      <c r="J1136" s="9">
        <f t="shared" si="21"/>
        <v>506485.0</v>
      </c>
      <c r="K1136" t="str">
        <f t="shared" si="22"/>
        <v>Low Price</v>
      </c>
      <c r="L1136" t="str">
        <f t="shared" si="23"/>
        <v>Medium</v>
      </c>
      <c r="M1136">
        <f t="shared" si="24"/>
        <v>3958.5</v>
      </c>
    </row>
    <row r="1137" spans="8:8" ht="16.5" customHeight="1">
      <c r="A1137" t="s">
        <v>2273</v>
      </c>
      <c r="B1137" t="s">
        <v>2274</v>
      </c>
      <c r="C1137" t="s">
        <v>1009</v>
      </c>
      <c r="D1137" t="str">
        <f t="shared" si="20"/>
        <v>Home&amp;Kitchen</v>
      </c>
      <c r="E1137" s="5">
        <v>215.0</v>
      </c>
      <c r="F1137" s="5">
        <v>1499.0</v>
      </c>
      <c r="G1137" s="6">
        <v>0.86</v>
      </c>
      <c r="H1137" s="7">
        <v>3.9</v>
      </c>
      <c r="I1137" s="8">
        <v>1004.0</v>
      </c>
      <c r="J1137" s="9">
        <f t="shared" si="21"/>
        <v>1504996.0</v>
      </c>
      <c r="K1137" t="str">
        <f t="shared" si="22"/>
        <v>Mid Price</v>
      </c>
      <c r="L1137" t="str">
        <f t="shared" si="23"/>
        <v>Medium</v>
      </c>
      <c r="M1137">
        <f t="shared" si="24"/>
        <v>3915.6</v>
      </c>
    </row>
    <row r="1138" spans="8:8" ht="16.5" customHeight="1">
      <c r="A1138" t="s">
        <v>2275</v>
      </c>
      <c r="B1138" t="s">
        <v>2276</v>
      </c>
      <c r="C1138" t="s">
        <v>257</v>
      </c>
      <c r="D1138" t="str">
        <f t="shared" si="20"/>
        <v>Electronics</v>
      </c>
      <c r="E1138" s="5">
        <v>18999.0</v>
      </c>
      <c r="F1138" s="5">
        <v>35000.0</v>
      </c>
      <c r="G1138" s="6">
        <v>0.46</v>
      </c>
      <c r="H1138" s="7">
        <v>4.0</v>
      </c>
      <c r="I1138" s="8">
        <v>1001.0</v>
      </c>
      <c r="J1138" s="9">
        <f t="shared" si="21"/>
        <v>3.5035E7</v>
      </c>
      <c r="K1138" t="str">
        <f t="shared" si="22"/>
        <v>Luxury Price</v>
      </c>
      <c r="L1138" t="str">
        <f t="shared" si="23"/>
        <v>High</v>
      </c>
      <c r="M1138">
        <f t="shared" si="24"/>
        <v>4004.0</v>
      </c>
    </row>
    <row r="1139" spans="8:8" ht="16.5" customHeight="1">
      <c r="A1139" t="s">
        <v>2277</v>
      </c>
      <c r="B1139" t="s">
        <v>2278</v>
      </c>
      <c r="C1139" t="s">
        <v>384</v>
      </c>
      <c r="D1139" t="str">
        <f t="shared" si="20"/>
        <v>Electronics</v>
      </c>
      <c r="E1139" s="5">
        <v>159.0</v>
      </c>
      <c r="F1139" s="5">
        <v>180.0</v>
      </c>
      <c r="G1139" s="6">
        <v>0.12</v>
      </c>
      <c r="H1139" s="7">
        <v>4.3</v>
      </c>
      <c r="I1139">
        <v>989.0</v>
      </c>
      <c r="J1139" s="9">
        <f t="shared" si="21"/>
        <v>178020.0</v>
      </c>
      <c r="K1139" t="str">
        <f t="shared" si="22"/>
        <v>Low Price</v>
      </c>
      <c r="L1139" t="str">
        <f t="shared" si="23"/>
        <v>High</v>
      </c>
      <c r="M1139">
        <f t="shared" si="24"/>
        <v>4252.7</v>
      </c>
    </row>
    <row r="1140" spans="8:8" ht="16.5" customHeight="1">
      <c r="A1140" t="s">
        <v>2279</v>
      </c>
      <c r="B1140" t="s">
        <v>2280</v>
      </c>
      <c r="C1140" t="s">
        <v>329</v>
      </c>
      <c r="D1140" t="str">
        <f t="shared" si="20"/>
        <v>Home&amp;Kitchen</v>
      </c>
      <c r="E1140" s="5">
        <v>809.0</v>
      </c>
      <c r="F1140" s="5">
        <v>1545.0</v>
      </c>
      <c r="G1140" s="6">
        <v>0.48</v>
      </c>
      <c r="H1140" s="7">
        <v>3.7</v>
      </c>
      <c r="I1140">
        <v>976.0</v>
      </c>
      <c r="J1140" s="9">
        <f t="shared" si="21"/>
        <v>1507920.0</v>
      </c>
      <c r="K1140" t="str">
        <f t="shared" si="22"/>
        <v>Mid Price</v>
      </c>
      <c r="L1140" t="str">
        <f t="shared" si="23"/>
        <v>Medium</v>
      </c>
      <c r="M1140">
        <f t="shared" si="24"/>
        <v>3611.2000000000003</v>
      </c>
    </row>
    <row r="1141" spans="8:8" ht="16.5" customHeight="1">
      <c r="A1141" t="s">
        <v>2281</v>
      </c>
      <c r="B1141" t="s">
        <v>2282</v>
      </c>
      <c r="C1141" t="s">
        <v>71</v>
      </c>
      <c r="D1141" t="str">
        <f t="shared" si="20"/>
        <v>Computers&amp;Accessories</v>
      </c>
      <c r="E1141" s="5">
        <v>389.0</v>
      </c>
      <c r="F1141" s="5">
        <v>1099.0</v>
      </c>
      <c r="G1141" s="6">
        <v>0.65</v>
      </c>
      <c r="H1141" s="7">
        <v>4.3</v>
      </c>
      <c r="I1141">
        <v>974.0</v>
      </c>
      <c r="J1141" s="9">
        <f t="shared" si="21"/>
        <v>1070426.0</v>
      </c>
      <c r="K1141" t="str">
        <f t="shared" si="22"/>
        <v>Mid Price</v>
      </c>
      <c r="L1141" t="str">
        <f t="shared" si="23"/>
        <v>High</v>
      </c>
      <c r="M1141">
        <f t="shared" si="24"/>
        <v>4188.2</v>
      </c>
    </row>
    <row r="1142" spans="8:8" ht="16.5" customHeight="1">
      <c r="A1142" t="s">
        <v>2283</v>
      </c>
      <c r="B1142" t="s">
        <v>2284</v>
      </c>
      <c r="C1142" t="s">
        <v>71</v>
      </c>
      <c r="D1142" t="str">
        <f t="shared" si="20"/>
        <v>Computers&amp;Accessories</v>
      </c>
      <c r="E1142" s="5">
        <v>339.0</v>
      </c>
      <c r="F1142" s="5">
        <v>1099.0</v>
      </c>
      <c r="G1142" s="6">
        <v>0.69</v>
      </c>
      <c r="H1142" s="7">
        <v>4.3</v>
      </c>
      <c r="I1142">
        <v>974.0</v>
      </c>
      <c r="J1142" s="9">
        <f t="shared" si="21"/>
        <v>1070426.0</v>
      </c>
      <c r="K1142" t="str">
        <f t="shared" si="22"/>
        <v>Mid Price</v>
      </c>
      <c r="L1142" t="str">
        <f t="shared" si="23"/>
        <v>High</v>
      </c>
      <c r="M1142">
        <f t="shared" si="24"/>
        <v>4188.2</v>
      </c>
    </row>
    <row r="1143" spans="8:8" ht="16.5" customHeight="1">
      <c r="A1143" t="s">
        <v>2281</v>
      </c>
      <c r="B1143" t="s">
        <v>2282</v>
      </c>
      <c r="C1143" t="s">
        <v>71</v>
      </c>
      <c r="D1143" t="str">
        <f t="shared" si="20"/>
        <v>Computers&amp;Accessories</v>
      </c>
      <c r="E1143" s="5">
        <v>389.0</v>
      </c>
      <c r="F1143" s="5">
        <v>1099.0</v>
      </c>
      <c r="G1143" s="6">
        <v>0.65</v>
      </c>
      <c r="H1143" s="7">
        <v>4.3</v>
      </c>
      <c r="I1143">
        <v>974.0</v>
      </c>
      <c r="J1143" s="9">
        <f t="shared" si="21"/>
        <v>1070426.0</v>
      </c>
      <c r="K1143" t="str">
        <f t="shared" si="22"/>
        <v>Mid Price</v>
      </c>
      <c r="L1143" t="str">
        <f t="shared" si="23"/>
        <v>High</v>
      </c>
      <c r="M1143">
        <f t="shared" si="24"/>
        <v>4188.2</v>
      </c>
    </row>
    <row r="1144" spans="8:8" ht="16.5" customHeight="1">
      <c r="A1144" t="s">
        <v>2285</v>
      </c>
      <c r="B1144" t="s">
        <v>2286</v>
      </c>
      <c r="C1144" t="s">
        <v>824</v>
      </c>
      <c r="D1144" t="str">
        <f t="shared" si="20"/>
        <v>Home&amp;Kitchen</v>
      </c>
      <c r="E1144" s="5">
        <v>5499.0</v>
      </c>
      <c r="F1144" s="5">
        <v>11500.0</v>
      </c>
      <c r="G1144" s="6">
        <v>0.52</v>
      </c>
      <c r="H1144" s="7">
        <v>3.9</v>
      </c>
      <c r="I1144">
        <v>959.0</v>
      </c>
      <c r="J1144" s="9">
        <f t="shared" si="21"/>
        <v>1.10285E7</v>
      </c>
      <c r="K1144" t="str">
        <f t="shared" si="22"/>
        <v>High Price</v>
      </c>
      <c r="L1144" t="str">
        <f t="shared" si="23"/>
        <v>Medium</v>
      </c>
      <c r="M1144">
        <f t="shared" si="24"/>
        <v>3740.1</v>
      </c>
    </row>
    <row r="1145" spans="8:8" ht="16.5" customHeight="1">
      <c r="A1145" t="s">
        <v>2287</v>
      </c>
      <c r="B1145" t="s">
        <v>2288</v>
      </c>
      <c r="C1145" t="s">
        <v>227</v>
      </c>
      <c r="D1145" t="str">
        <f t="shared" si="20"/>
        <v>Home&amp;Kitchen</v>
      </c>
      <c r="E1145" s="5">
        <v>3599.0</v>
      </c>
      <c r="F1145" s="5">
        <v>7290.0</v>
      </c>
      <c r="G1145" s="6">
        <v>0.51</v>
      </c>
      <c r="H1145" s="7">
        <v>3.9</v>
      </c>
      <c r="I1145">
        <v>942.0</v>
      </c>
      <c r="J1145" s="9">
        <f t="shared" si="21"/>
        <v>6867180.0</v>
      </c>
      <c r="K1145" t="str">
        <f t="shared" si="22"/>
        <v>High Price</v>
      </c>
      <c r="L1145" t="str">
        <f t="shared" si="23"/>
        <v>Medium</v>
      </c>
      <c r="M1145">
        <f t="shared" si="24"/>
        <v>3673.7999999999997</v>
      </c>
    </row>
    <row r="1146" spans="8:8" ht="16.5" customHeight="1">
      <c r="A1146" t="s">
        <v>2289</v>
      </c>
      <c r="B1146" t="s">
        <v>2290</v>
      </c>
      <c r="C1146" t="s">
        <v>1591</v>
      </c>
      <c r="D1146" t="str">
        <f t="shared" si="20"/>
        <v>Electronics</v>
      </c>
      <c r="E1146" s="5">
        <v>299.0</v>
      </c>
      <c r="F1146" s="5">
        <v>999.0</v>
      </c>
      <c r="G1146" s="6">
        <v>0.7</v>
      </c>
      <c r="H1146" s="7">
        <v>3.8</v>
      </c>
      <c r="I1146">
        <v>928.0</v>
      </c>
      <c r="J1146" s="9">
        <f t="shared" si="21"/>
        <v>927072.0</v>
      </c>
      <c r="K1146" t="str">
        <f t="shared" si="22"/>
        <v>Mid Price</v>
      </c>
      <c r="L1146" t="str">
        <f t="shared" si="23"/>
        <v>Medium</v>
      </c>
      <c r="M1146">
        <f t="shared" si="24"/>
        <v>3526.3999999999996</v>
      </c>
    </row>
    <row r="1147" spans="8:8" ht="16.5" customHeight="1">
      <c r="A1147" t="s">
        <v>2291</v>
      </c>
      <c r="B1147" t="s">
        <v>2292</v>
      </c>
      <c r="C1147" t="s">
        <v>329</v>
      </c>
      <c r="D1147" t="str">
        <f t="shared" si="20"/>
        <v>Home&amp;Kitchen</v>
      </c>
      <c r="E1147" s="5">
        <v>664.0</v>
      </c>
      <c r="F1147" s="5">
        <v>1490.0</v>
      </c>
      <c r="G1147" s="6">
        <v>0.55</v>
      </c>
      <c r="H1147" s="7">
        <v>4.1</v>
      </c>
      <c r="I1147">
        <v>925.0</v>
      </c>
      <c r="J1147" s="9">
        <f t="shared" si="21"/>
        <v>1378250.0</v>
      </c>
      <c r="K1147" t="str">
        <f t="shared" si="22"/>
        <v>Mid Price</v>
      </c>
      <c r="L1147" t="str">
        <f t="shared" si="23"/>
        <v>High</v>
      </c>
      <c r="M1147">
        <f t="shared" si="24"/>
        <v>3792.4999999999995</v>
      </c>
    </row>
    <row r="1148" spans="8:8" ht="16.5" customHeight="1">
      <c r="A1148" t="s">
        <v>2293</v>
      </c>
      <c r="B1148" t="s">
        <v>2294</v>
      </c>
      <c r="C1148" t="s">
        <v>71</v>
      </c>
      <c r="D1148" t="str">
        <f t="shared" si="20"/>
        <v>Computers&amp;Accessories</v>
      </c>
      <c r="E1148" s="5">
        <v>499.0</v>
      </c>
      <c r="F1148" s="5">
        <v>899.0</v>
      </c>
      <c r="G1148" s="6">
        <v>0.44</v>
      </c>
      <c r="H1148" s="7">
        <v>4.2</v>
      </c>
      <c r="I1148">
        <v>919.0</v>
      </c>
      <c r="J1148" s="9">
        <f t="shared" si="21"/>
        <v>826181.0</v>
      </c>
      <c r="K1148" t="str">
        <f t="shared" si="22"/>
        <v>Mid Price</v>
      </c>
      <c r="L1148" t="str">
        <f t="shared" si="23"/>
        <v>High</v>
      </c>
      <c r="M1148">
        <f t="shared" si="24"/>
        <v>3859.8</v>
      </c>
    </row>
    <row r="1149" spans="8:8" ht="16.5" customHeight="1">
      <c r="A1149" t="s">
        <v>2295</v>
      </c>
      <c r="B1149" t="s">
        <v>2296</v>
      </c>
      <c r="C1149" t="s">
        <v>15</v>
      </c>
      <c r="D1149" t="str">
        <f t="shared" si="20"/>
        <v>Electronics</v>
      </c>
      <c r="E1149" s="5">
        <v>598.0</v>
      </c>
      <c r="F1149" s="5">
        <v>4999.0</v>
      </c>
      <c r="G1149" s="6">
        <v>0.88</v>
      </c>
      <c r="H1149" s="7">
        <v>4.2</v>
      </c>
      <c r="I1149">
        <v>910.0</v>
      </c>
      <c r="J1149" s="9">
        <f t="shared" si="21"/>
        <v>4549090.0</v>
      </c>
      <c r="K1149" t="str">
        <f t="shared" si="22"/>
        <v>Mid Price</v>
      </c>
      <c r="L1149" t="str">
        <f t="shared" si="23"/>
        <v>High</v>
      </c>
      <c r="M1149">
        <f t="shared" si="24"/>
        <v>3822.0</v>
      </c>
    </row>
    <row r="1150" spans="8:8" ht="16.5" customHeight="1">
      <c r="A1150" t="s">
        <v>2297</v>
      </c>
      <c r="B1150" t="s">
        <v>2298</v>
      </c>
      <c r="C1150" t="s">
        <v>523</v>
      </c>
      <c r="D1150" t="str">
        <f t="shared" si="20"/>
        <v>Computers&amp;Accessories</v>
      </c>
      <c r="E1150" s="5">
        <v>299.0</v>
      </c>
      <c r="F1150" s="5">
        <v>1499.0</v>
      </c>
      <c r="G1150" s="6">
        <v>0.8</v>
      </c>
      <c r="H1150" s="7">
        <v>4.2</v>
      </c>
      <c r="I1150">
        <v>903.0</v>
      </c>
      <c r="J1150" s="9">
        <f t="shared" si="21"/>
        <v>1353597.0</v>
      </c>
      <c r="K1150" t="str">
        <f t="shared" si="22"/>
        <v>Mid Price</v>
      </c>
      <c r="L1150" t="str">
        <f t="shared" si="23"/>
        <v>High</v>
      </c>
      <c r="M1150">
        <f t="shared" si="24"/>
        <v>3792.6000000000004</v>
      </c>
    </row>
    <row r="1151" spans="8:8" ht="16.5" customHeight="1">
      <c r="A1151" t="s">
        <v>2299</v>
      </c>
      <c r="B1151" t="s">
        <v>2300</v>
      </c>
      <c r="C1151" t="s">
        <v>257</v>
      </c>
      <c r="D1151" t="str">
        <f t="shared" si="20"/>
        <v>Electronics</v>
      </c>
      <c r="E1151" s="5">
        <v>7299.0</v>
      </c>
      <c r="F1151" s="5">
        <v>19125.0</v>
      </c>
      <c r="G1151" s="6">
        <v>0.62</v>
      </c>
      <c r="H1151" s="7">
        <v>3.4</v>
      </c>
      <c r="I1151">
        <v>902.0</v>
      </c>
      <c r="J1151" s="9">
        <f t="shared" si="21"/>
        <v>1.725075E7</v>
      </c>
      <c r="K1151" t="str">
        <f t="shared" si="22"/>
        <v>High Price</v>
      </c>
      <c r="L1151" t="str">
        <f t="shared" si="23"/>
        <v>Medium</v>
      </c>
      <c r="M1151">
        <f t="shared" si="24"/>
        <v>3066.7999999999997</v>
      </c>
    </row>
    <row r="1152" spans="8:8" ht="16.5" customHeight="1">
      <c r="A1152" t="s">
        <v>2301</v>
      </c>
      <c r="B1152" t="s">
        <v>2302</v>
      </c>
      <c r="C1152" t="s">
        <v>1490</v>
      </c>
      <c r="D1152" t="str">
        <f t="shared" si="20"/>
        <v>Home&amp;Kitchen</v>
      </c>
      <c r="E1152" s="5">
        <v>678.0</v>
      </c>
      <c r="F1152" s="5">
        <v>1499.0</v>
      </c>
      <c r="G1152" s="6">
        <v>0.55</v>
      </c>
      <c r="H1152" s="7">
        <v>4.2</v>
      </c>
      <c r="I1152">
        <v>900.0</v>
      </c>
      <c r="J1152" s="9">
        <f t="shared" si="21"/>
        <v>1349100.0</v>
      </c>
      <c r="K1152" t="str">
        <f t="shared" si="22"/>
        <v>Mid Price</v>
      </c>
      <c r="L1152" t="str">
        <f t="shared" si="23"/>
        <v>High</v>
      </c>
      <c r="M1152">
        <f t="shared" si="24"/>
        <v>3780.0</v>
      </c>
    </row>
    <row r="1153" spans="8:8" ht="16.5" customHeight="1">
      <c r="A1153" t="s">
        <v>2303</v>
      </c>
      <c r="B1153" t="s">
        <v>2304</v>
      </c>
      <c r="C1153" t="s">
        <v>440</v>
      </c>
      <c r="D1153" t="str">
        <f t="shared" si="20"/>
        <v>Home&amp;Kitchen</v>
      </c>
      <c r="E1153" s="5">
        <v>2599.0</v>
      </c>
      <c r="F1153" s="5">
        <v>4780.0</v>
      </c>
      <c r="G1153" s="6">
        <v>0.46</v>
      </c>
      <c r="H1153" s="7">
        <v>3.9</v>
      </c>
      <c r="I1153">
        <v>898.0</v>
      </c>
      <c r="J1153" s="9">
        <f t="shared" si="21"/>
        <v>4292440.0</v>
      </c>
      <c r="K1153" t="str">
        <f t="shared" si="22"/>
        <v>Mid Price</v>
      </c>
      <c r="L1153" t="str">
        <f t="shared" si="23"/>
        <v>Medium</v>
      </c>
      <c r="M1153">
        <f t="shared" si="24"/>
        <v>3502.2</v>
      </c>
    </row>
    <row r="1154" spans="8:8" ht="16.5" customHeight="1">
      <c r="A1154" t="s">
        <v>2305</v>
      </c>
      <c r="B1154" t="s">
        <v>2306</v>
      </c>
      <c r="C1154" t="s">
        <v>2307</v>
      </c>
      <c r="D1154" t="str">
        <f t="shared" si="20"/>
        <v>Electronics</v>
      </c>
      <c r="E1154" s="5">
        <v>1990.0</v>
      </c>
      <c r="F1154" s="5">
        <v>3100.0</v>
      </c>
      <c r="G1154" s="6">
        <v>0.36</v>
      </c>
      <c r="H1154" s="7">
        <v>4.0</v>
      </c>
      <c r="I1154">
        <v>897.0</v>
      </c>
      <c r="J1154" s="9">
        <f t="shared" si="21"/>
        <v>2780700.0</v>
      </c>
      <c r="K1154" t="str">
        <f t="shared" si="22"/>
        <v>Mid Price</v>
      </c>
      <c r="L1154" t="str">
        <f t="shared" si="23"/>
        <v>High</v>
      </c>
      <c r="M1154">
        <f t="shared" si="24"/>
        <v>3588.0</v>
      </c>
    </row>
    <row r="1155" spans="8:8" ht="16.5" customHeight="1">
      <c r="A1155" t="s">
        <v>2308</v>
      </c>
      <c r="B1155" t="s">
        <v>2309</v>
      </c>
      <c r="C1155" t="s">
        <v>1591</v>
      </c>
      <c r="D1155" t="str">
        <f t="shared" si="20"/>
        <v>Electronics</v>
      </c>
      <c r="E1155" s="5">
        <v>349.0</v>
      </c>
      <c r="F1155" s="5">
        <v>999.0</v>
      </c>
      <c r="G1155" s="6">
        <v>0.65</v>
      </c>
      <c r="H1155" s="7">
        <v>4.0</v>
      </c>
      <c r="I1155">
        <v>839.0</v>
      </c>
      <c r="J1155" s="9">
        <f t="shared" si="21"/>
        <v>838161.0</v>
      </c>
      <c r="K1155" t="str">
        <f t="shared" si="22"/>
        <v>Mid Price</v>
      </c>
      <c r="L1155" t="str">
        <f t="shared" si="23"/>
        <v>High</v>
      </c>
      <c r="M1155">
        <f t="shared" si="24"/>
        <v>3356.0</v>
      </c>
    </row>
    <row r="1156" spans="8:8" ht="16.5" customHeight="1">
      <c r="A1156" t="s">
        <v>2310</v>
      </c>
      <c r="B1156" t="s">
        <v>2311</v>
      </c>
      <c r="C1156" t="s">
        <v>71</v>
      </c>
      <c r="D1156" t="str">
        <f t="shared" si="20"/>
        <v>Computers&amp;Accessories</v>
      </c>
      <c r="E1156" s="5">
        <v>389.0</v>
      </c>
      <c r="F1156" s="5">
        <v>999.0</v>
      </c>
      <c r="G1156" s="6">
        <v>0.61</v>
      </c>
      <c r="H1156" s="7">
        <v>4.3</v>
      </c>
      <c r="I1156">
        <v>838.0</v>
      </c>
      <c r="J1156" s="9">
        <f t="shared" si="21"/>
        <v>837162.0</v>
      </c>
      <c r="K1156" t="str">
        <f t="shared" si="22"/>
        <v>Mid Price</v>
      </c>
      <c r="L1156" t="str">
        <f t="shared" si="23"/>
        <v>High</v>
      </c>
      <c r="M1156">
        <f t="shared" si="24"/>
        <v>3603.3999999999996</v>
      </c>
    </row>
    <row r="1157" spans="8:8" ht="16.5" customHeight="1">
      <c r="A1157" t="s">
        <v>2312</v>
      </c>
      <c r="B1157" t="s">
        <v>2313</v>
      </c>
      <c r="C1157" t="s">
        <v>71</v>
      </c>
      <c r="D1157" t="str">
        <f t="shared" si="20"/>
        <v>Computers&amp;Accessories</v>
      </c>
      <c r="E1157" s="5">
        <v>349.0</v>
      </c>
      <c r="F1157" s="5">
        <v>999.0</v>
      </c>
      <c r="G1157" s="6">
        <v>0.65</v>
      </c>
      <c r="H1157" s="7">
        <v>4.3</v>
      </c>
      <c r="I1157">
        <v>838.0</v>
      </c>
      <c r="J1157" s="9">
        <f t="shared" si="21"/>
        <v>837162.0</v>
      </c>
      <c r="K1157" t="str">
        <f t="shared" si="22"/>
        <v>Mid Price</v>
      </c>
      <c r="L1157" t="str">
        <f t="shared" si="23"/>
        <v>High</v>
      </c>
      <c r="M1157">
        <f t="shared" si="24"/>
        <v>3603.3999999999996</v>
      </c>
    </row>
    <row r="1158" spans="8:8" ht="16.5" customHeight="1">
      <c r="A1158" t="s">
        <v>2314</v>
      </c>
      <c r="B1158" t="s">
        <v>2315</v>
      </c>
      <c r="C1158" t="s">
        <v>2188</v>
      </c>
      <c r="D1158" t="str">
        <f t="shared" si="20"/>
        <v>Home&amp;Kitchen</v>
      </c>
      <c r="E1158" s="5">
        <v>899.0</v>
      </c>
      <c r="F1158" s="5">
        <v>1999.0</v>
      </c>
      <c r="G1158" s="6">
        <v>0.55</v>
      </c>
      <c r="H1158" s="7">
        <v>4.0</v>
      </c>
      <c r="I1158">
        <v>832.0</v>
      </c>
      <c r="J1158" s="9">
        <f t="shared" si="21"/>
        <v>1663168.0</v>
      </c>
      <c r="K1158" t="str">
        <f t="shared" si="22"/>
        <v>Mid Price</v>
      </c>
      <c r="L1158" t="str">
        <f t="shared" si="23"/>
        <v>High</v>
      </c>
      <c r="M1158">
        <f t="shared" si="24"/>
        <v>3328.0</v>
      </c>
    </row>
    <row r="1159" spans="8:8" ht="16.5" customHeight="1">
      <c r="A1159" t="s">
        <v>2316</v>
      </c>
      <c r="B1159" t="s">
        <v>2317</v>
      </c>
      <c r="C1159" t="s">
        <v>142</v>
      </c>
      <c r="D1159" t="str">
        <f t="shared" si="20"/>
        <v>Electronics</v>
      </c>
      <c r="E1159" s="5">
        <v>2499.0</v>
      </c>
      <c r="F1159" s="5">
        <v>5999.0</v>
      </c>
      <c r="G1159" s="6">
        <v>0.58</v>
      </c>
      <c r="H1159" s="7">
        <v>3.7</v>
      </c>
      <c r="I1159">
        <v>828.0</v>
      </c>
      <c r="J1159" s="9">
        <f t="shared" si="21"/>
        <v>4967172.0</v>
      </c>
      <c r="K1159" t="str">
        <f t="shared" si="22"/>
        <v>High Price</v>
      </c>
      <c r="L1159" t="str">
        <f t="shared" si="23"/>
        <v>Medium</v>
      </c>
      <c r="M1159">
        <f t="shared" si="24"/>
        <v>3063.6000000000004</v>
      </c>
    </row>
    <row r="1160" spans="8:8" ht="16.5" customHeight="1">
      <c r="A1160" t="s">
        <v>2318</v>
      </c>
      <c r="B1160" t="s">
        <v>2319</v>
      </c>
      <c r="C1160" t="s">
        <v>769</v>
      </c>
      <c r="D1160" t="str">
        <f t="shared" si="20"/>
        <v>Home&amp;Kitchen</v>
      </c>
      <c r="E1160" s="5">
        <v>1624.0</v>
      </c>
      <c r="F1160" s="5">
        <v>2495.0</v>
      </c>
      <c r="G1160" s="6">
        <v>0.35</v>
      </c>
      <c r="H1160" s="7">
        <v>4.1</v>
      </c>
      <c r="I1160">
        <v>827.0</v>
      </c>
      <c r="J1160" s="9">
        <f t="shared" si="21"/>
        <v>2063365.0</v>
      </c>
      <c r="K1160" t="str">
        <f t="shared" si="22"/>
        <v>Mid Price</v>
      </c>
      <c r="L1160" t="str">
        <f t="shared" si="23"/>
        <v>High</v>
      </c>
      <c r="M1160">
        <f t="shared" si="24"/>
        <v>3390.7</v>
      </c>
    </row>
    <row r="1161" spans="8:8" ht="16.5" customHeight="1">
      <c r="A1161" t="s">
        <v>2320</v>
      </c>
      <c r="B1161" t="s">
        <v>2321</v>
      </c>
      <c r="C1161" t="s">
        <v>2322</v>
      </c>
      <c r="D1161" t="str">
        <f t="shared" si="20"/>
        <v>Computers&amp;Accessories</v>
      </c>
      <c r="E1161" s="5">
        <v>349.0</v>
      </c>
      <c r="F1161" s="5">
        <v>999.0</v>
      </c>
      <c r="G1161" s="6">
        <v>0.65</v>
      </c>
      <c r="H1161" s="7">
        <v>3.9</v>
      </c>
      <c r="I1161">
        <v>817.0</v>
      </c>
      <c r="J1161" s="9">
        <f t="shared" si="21"/>
        <v>816183.0</v>
      </c>
      <c r="K1161" t="str">
        <f t="shared" si="22"/>
        <v>Mid Price</v>
      </c>
      <c r="L1161" t="str">
        <f t="shared" si="23"/>
        <v>Medium</v>
      </c>
      <c r="M1161">
        <f t="shared" si="24"/>
        <v>3186.2999999999997</v>
      </c>
    </row>
    <row r="1162" spans="8:8" ht="16.5" customHeight="1">
      <c r="A1162" t="s">
        <v>2323</v>
      </c>
      <c r="B1162" t="s">
        <v>2324</v>
      </c>
      <c r="C1162" t="s">
        <v>71</v>
      </c>
      <c r="D1162" t="str">
        <f t="shared" si="20"/>
        <v>Computers&amp;Accessories</v>
      </c>
      <c r="E1162" s="5">
        <v>970.0</v>
      </c>
      <c r="F1162" s="5">
        <v>1799.0</v>
      </c>
      <c r="G1162" s="6">
        <v>0.46</v>
      </c>
      <c r="H1162" s="7">
        <v>4.5</v>
      </c>
      <c r="I1162">
        <v>815.0</v>
      </c>
      <c r="J1162" s="9">
        <f t="shared" si="21"/>
        <v>1466185.0</v>
      </c>
      <c r="K1162" t="str">
        <f t="shared" si="22"/>
        <v>Mid Price</v>
      </c>
      <c r="L1162" t="str">
        <f t="shared" si="23"/>
        <v>High</v>
      </c>
      <c r="M1162">
        <f t="shared" si="24"/>
        <v>3667.5</v>
      </c>
    </row>
    <row r="1163" spans="8:8" ht="16.5" customHeight="1">
      <c r="A1163" t="s">
        <v>2323</v>
      </c>
      <c r="B1163" t="s">
        <v>2324</v>
      </c>
      <c r="C1163" t="s">
        <v>71</v>
      </c>
      <c r="D1163" t="str">
        <f t="shared" si="20"/>
        <v>Computers&amp;Accessories</v>
      </c>
      <c r="E1163" s="5">
        <v>970.0</v>
      </c>
      <c r="F1163" s="5">
        <v>1799.0</v>
      </c>
      <c r="G1163" s="6">
        <v>0.46</v>
      </c>
      <c r="H1163" s="7">
        <v>4.5</v>
      </c>
      <c r="I1163">
        <v>815.0</v>
      </c>
      <c r="J1163" s="9">
        <f t="shared" si="21"/>
        <v>1466185.0</v>
      </c>
      <c r="K1163" t="str">
        <f t="shared" si="22"/>
        <v>Mid Price</v>
      </c>
      <c r="L1163" t="str">
        <f t="shared" si="23"/>
        <v>High</v>
      </c>
      <c r="M1163">
        <f t="shared" si="24"/>
        <v>3667.5</v>
      </c>
    </row>
    <row r="1164" spans="8:8" ht="16.5" customHeight="1">
      <c r="A1164" t="s">
        <v>2323</v>
      </c>
      <c r="B1164" t="s">
        <v>2324</v>
      </c>
      <c r="C1164" t="s">
        <v>71</v>
      </c>
      <c r="D1164" t="str">
        <f t="shared" si="20"/>
        <v>Computers&amp;Accessories</v>
      </c>
      <c r="E1164" s="5">
        <v>970.0</v>
      </c>
      <c r="F1164" s="5">
        <v>1799.0</v>
      </c>
      <c r="G1164" s="6">
        <v>0.46</v>
      </c>
      <c r="H1164" s="7">
        <v>4.5</v>
      </c>
      <c r="I1164">
        <v>815.0</v>
      </c>
      <c r="J1164" s="9">
        <f t="shared" si="21"/>
        <v>1466185.0</v>
      </c>
      <c r="K1164" t="str">
        <f t="shared" si="22"/>
        <v>Mid Price</v>
      </c>
      <c r="L1164" t="str">
        <f t="shared" si="23"/>
        <v>High</v>
      </c>
      <c r="M1164">
        <f t="shared" si="24"/>
        <v>3667.5</v>
      </c>
    </row>
    <row r="1165" spans="8:8" ht="16.5" customHeight="1">
      <c r="A1165" t="s">
        <v>2325</v>
      </c>
      <c r="B1165" t="s">
        <v>2326</v>
      </c>
      <c r="C1165" t="s">
        <v>71</v>
      </c>
      <c r="D1165" t="str">
        <f t="shared" si="20"/>
        <v>Computers&amp;Accessories</v>
      </c>
      <c r="E1165" s="5">
        <v>225.0</v>
      </c>
      <c r="F1165" s="5">
        <v>499.0</v>
      </c>
      <c r="G1165" s="6">
        <v>0.55</v>
      </c>
      <c r="H1165" s="7">
        <v>4.1</v>
      </c>
      <c r="I1165">
        <v>789.0</v>
      </c>
      <c r="J1165" s="9">
        <f t="shared" si="21"/>
        <v>393711.0</v>
      </c>
      <c r="K1165" t="str">
        <f t="shared" si="22"/>
        <v>Low Price</v>
      </c>
      <c r="L1165" t="str">
        <f t="shared" si="23"/>
        <v>High</v>
      </c>
      <c r="M1165">
        <f t="shared" si="24"/>
        <v>3234.8999999999996</v>
      </c>
    </row>
    <row r="1166" spans="8:8" ht="16.5" customHeight="1">
      <c r="A1166" t="s">
        <v>2327</v>
      </c>
      <c r="B1166" t="s">
        <v>2328</v>
      </c>
      <c r="C1166" t="s">
        <v>2329</v>
      </c>
      <c r="D1166" t="str">
        <f t="shared" si="20"/>
        <v>Home&amp;Kitchen</v>
      </c>
      <c r="E1166" s="5">
        <v>1409.0</v>
      </c>
      <c r="F1166" s="5">
        <v>1639.0</v>
      </c>
      <c r="G1166" s="6">
        <v>0.14</v>
      </c>
      <c r="H1166" s="7">
        <v>3.7</v>
      </c>
      <c r="I1166">
        <v>787.0</v>
      </c>
      <c r="J1166" s="9">
        <f t="shared" si="21"/>
        <v>1289893.0</v>
      </c>
      <c r="K1166" t="str">
        <f t="shared" si="22"/>
        <v>Mid Price</v>
      </c>
      <c r="L1166" t="str">
        <f t="shared" si="23"/>
        <v>Medium</v>
      </c>
      <c r="M1166">
        <f t="shared" si="24"/>
        <v>2911.9</v>
      </c>
    </row>
    <row r="1167" spans="8:8" ht="16.5" customHeight="1">
      <c r="A1167" t="s">
        <v>2330</v>
      </c>
      <c r="B1167" t="s">
        <v>2331</v>
      </c>
      <c r="C1167" t="s">
        <v>224</v>
      </c>
      <c r="D1167" t="str">
        <f t="shared" si="20"/>
        <v>Home&amp;Kitchen</v>
      </c>
      <c r="E1167" s="5">
        <v>1999.0</v>
      </c>
      <c r="F1167" s="5">
        <v>3300.0</v>
      </c>
      <c r="G1167" s="6">
        <v>0.39</v>
      </c>
      <c r="H1167" s="7">
        <v>4.2</v>
      </c>
      <c r="I1167">
        <v>780.0</v>
      </c>
      <c r="J1167" s="9">
        <f t="shared" si="21"/>
        <v>2574000.0</v>
      </c>
      <c r="K1167" t="str">
        <f t="shared" si="22"/>
        <v>Mid Price</v>
      </c>
      <c r="L1167" t="str">
        <f t="shared" si="23"/>
        <v>High</v>
      </c>
      <c r="M1167">
        <f t="shared" si="24"/>
        <v>3276.0</v>
      </c>
    </row>
    <row r="1168" spans="8:8" ht="16.5" customHeight="1">
      <c r="A1168" t="s">
        <v>2332</v>
      </c>
      <c r="B1168" t="s">
        <v>2333</v>
      </c>
      <c r="C1168" t="s">
        <v>271</v>
      </c>
      <c r="D1168" t="str">
        <f t="shared" si="20"/>
        <v>Home&amp;Kitchen</v>
      </c>
      <c r="E1168" s="5">
        <v>3041.67</v>
      </c>
      <c r="F1168" s="5">
        <v>5999.0</v>
      </c>
      <c r="G1168" s="6">
        <v>0.49</v>
      </c>
      <c r="H1168" s="7">
        <v>4.0</v>
      </c>
      <c r="I1168">
        <v>777.0</v>
      </c>
      <c r="J1168" s="9">
        <f t="shared" si="21"/>
        <v>4661223.0</v>
      </c>
      <c r="K1168" t="str">
        <f t="shared" si="22"/>
        <v>High Price</v>
      </c>
      <c r="L1168" t="str">
        <f t="shared" si="23"/>
        <v>High</v>
      </c>
      <c r="M1168">
        <f t="shared" si="24"/>
        <v>3108.0</v>
      </c>
    </row>
    <row r="1169" spans="8:8" ht="16.5" customHeight="1">
      <c r="A1169" t="s">
        <v>2334</v>
      </c>
      <c r="B1169" t="s">
        <v>2335</v>
      </c>
      <c r="C1169" t="s">
        <v>313</v>
      </c>
      <c r="D1169" t="str">
        <f t="shared" si="20"/>
        <v>Home&amp;Kitchen</v>
      </c>
      <c r="E1169" s="5">
        <v>1799.0</v>
      </c>
      <c r="F1169" s="5">
        <v>2599.0</v>
      </c>
      <c r="G1169" s="6">
        <v>0.31</v>
      </c>
      <c r="H1169" s="7">
        <v>3.6</v>
      </c>
      <c r="I1169">
        <v>771.0</v>
      </c>
      <c r="J1169" s="9">
        <f t="shared" si="21"/>
        <v>2003829.0</v>
      </c>
      <c r="K1169" t="str">
        <f t="shared" si="22"/>
        <v>Mid Price</v>
      </c>
      <c r="L1169" t="str">
        <f t="shared" si="23"/>
        <v>Medium</v>
      </c>
      <c r="M1169">
        <f t="shared" si="24"/>
        <v>2775.6</v>
      </c>
    </row>
    <row r="1170" spans="8:8" ht="16.5" customHeight="1">
      <c r="A1170" t="s">
        <v>2336</v>
      </c>
      <c r="B1170" t="s">
        <v>2337</v>
      </c>
      <c r="C1170" t="s">
        <v>142</v>
      </c>
      <c r="D1170" t="str">
        <f t="shared" si="20"/>
        <v>Electronics</v>
      </c>
      <c r="E1170" s="5">
        <v>2999.0</v>
      </c>
      <c r="F1170" s="5">
        <v>11999.0</v>
      </c>
      <c r="G1170" s="6">
        <v>0.75</v>
      </c>
      <c r="H1170" s="7">
        <v>4.4</v>
      </c>
      <c r="I1170">
        <v>768.0</v>
      </c>
      <c r="J1170" s="9">
        <f t="shared" si="21"/>
        <v>9215232.0</v>
      </c>
      <c r="K1170" t="str">
        <f t="shared" si="22"/>
        <v>High Price</v>
      </c>
      <c r="L1170" t="str">
        <f t="shared" si="23"/>
        <v>High</v>
      </c>
      <c r="M1170">
        <f t="shared" si="24"/>
        <v>3379.2000000000003</v>
      </c>
    </row>
    <row r="1171" spans="8:8" ht="16.5" customHeight="1">
      <c r="A1171" t="s">
        <v>2338</v>
      </c>
      <c r="B1171" t="s">
        <v>2339</v>
      </c>
      <c r="C1171" t="s">
        <v>71</v>
      </c>
      <c r="D1171" t="str">
        <f t="shared" si="20"/>
        <v>Computers&amp;Accessories</v>
      </c>
      <c r="E1171" s="5">
        <v>299.0</v>
      </c>
      <c r="F1171" s="5">
        <v>999.0</v>
      </c>
      <c r="G1171" s="6">
        <v>0.7</v>
      </c>
      <c r="H1171" s="7">
        <v>4.3</v>
      </c>
      <c r="I1171">
        <v>766.0</v>
      </c>
      <c r="J1171" s="9">
        <f t="shared" si="21"/>
        <v>765234.0</v>
      </c>
      <c r="K1171" t="str">
        <f t="shared" si="22"/>
        <v>Mid Price</v>
      </c>
      <c r="L1171" t="str">
        <f t="shared" si="23"/>
        <v>High</v>
      </c>
      <c r="M1171">
        <f t="shared" si="24"/>
        <v>3293.7999999999997</v>
      </c>
    </row>
    <row r="1172" spans="8:8" ht="16.5" customHeight="1">
      <c r="A1172" t="s">
        <v>2340</v>
      </c>
      <c r="B1172" t="s">
        <v>2341</v>
      </c>
      <c r="C1172" t="s">
        <v>142</v>
      </c>
      <c r="D1172" t="str">
        <f t="shared" si="20"/>
        <v>Electronics</v>
      </c>
      <c r="E1172" s="5">
        <v>4999.0</v>
      </c>
      <c r="F1172" s="5">
        <v>6999.0</v>
      </c>
      <c r="G1172" s="6">
        <v>0.29</v>
      </c>
      <c r="H1172" s="7">
        <v>3.8</v>
      </c>
      <c r="I1172">
        <v>758.0</v>
      </c>
      <c r="J1172" s="9">
        <f t="shared" si="21"/>
        <v>5305242.0</v>
      </c>
      <c r="K1172" t="str">
        <f t="shared" si="22"/>
        <v>High Price</v>
      </c>
      <c r="L1172" t="str">
        <f t="shared" si="23"/>
        <v>Medium</v>
      </c>
      <c r="M1172">
        <f t="shared" si="24"/>
        <v>2880.4</v>
      </c>
    </row>
    <row r="1173" spans="8:8" ht="16.5" customHeight="1">
      <c r="A1173" t="s">
        <v>2342</v>
      </c>
      <c r="B1173" t="s">
        <v>2343</v>
      </c>
      <c r="C1173" t="s">
        <v>830</v>
      </c>
      <c r="D1173" t="str">
        <f t="shared" si="20"/>
        <v>Home&amp;Kitchen</v>
      </c>
      <c r="E1173" s="5">
        <v>3179.0</v>
      </c>
      <c r="F1173" s="5">
        <v>6999.0</v>
      </c>
      <c r="G1173" s="6">
        <v>0.55</v>
      </c>
      <c r="H1173" s="7">
        <v>4.0</v>
      </c>
      <c r="I1173">
        <v>743.0</v>
      </c>
      <c r="J1173" s="9">
        <f t="shared" si="21"/>
        <v>5200257.0</v>
      </c>
      <c r="K1173" t="str">
        <f t="shared" si="22"/>
        <v>High Price</v>
      </c>
      <c r="L1173" t="str">
        <f t="shared" si="23"/>
        <v>High</v>
      </c>
      <c r="M1173">
        <f t="shared" si="24"/>
        <v>2972.0</v>
      </c>
    </row>
    <row r="1174" spans="8:8" ht="16.5" customHeight="1">
      <c r="A1174" t="s">
        <v>2344</v>
      </c>
      <c r="B1174" t="s">
        <v>2345</v>
      </c>
      <c r="C1174" t="s">
        <v>227</v>
      </c>
      <c r="D1174" t="str">
        <f t="shared" si="20"/>
        <v>Home&amp;Kitchen</v>
      </c>
      <c r="E1174" s="5">
        <v>2699.0</v>
      </c>
      <c r="F1174" s="5">
        <v>3799.0</v>
      </c>
      <c r="G1174" s="6">
        <v>0.29</v>
      </c>
      <c r="H1174" s="7">
        <v>4.0</v>
      </c>
      <c r="I1174">
        <v>727.0</v>
      </c>
      <c r="J1174" s="9">
        <f t="shared" si="21"/>
        <v>2761873.0</v>
      </c>
      <c r="K1174" t="str">
        <f t="shared" si="22"/>
        <v>Mid Price</v>
      </c>
      <c r="L1174" t="str">
        <f t="shared" si="23"/>
        <v>High</v>
      </c>
      <c r="M1174">
        <f t="shared" si="24"/>
        <v>2908.0</v>
      </c>
    </row>
    <row r="1175" spans="8:8" ht="16.5" customHeight="1">
      <c r="A1175" t="s">
        <v>2346</v>
      </c>
      <c r="B1175" t="s">
        <v>2347</v>
      </c>
      <c r="C1175" t="s">
        <v>470</v>
      </c>
      <c r="D1175" t="str">
        <f t="shared" si="20"/>
        <v>Electronics</v>
      </c>
      <c r="E1175" s="5">
        <v>150.0</v>
      </c>
      <c r="F1175" s="5">
        <v>599.0</v>
      </c>
      <c r="G1175" s="6">
        <v>0.75</v>
      </c>
      <c r="H1175" s="7">
        <v>4.3</v>
      </c>
      <c r="I1175">
        <v>714.0</v>
      </c>
      <c r="J1175" s="9">
        <f t="shared" si="21"/>
        <v>427686.0</v>
      </c>
      <c r="K1175" t="str">
        <f t="shared" si="22"/>
        <v>Mid Price</v>
      </c>
      <c r="L1175" t="str">
        <f t="shared" si="23"/>
        <v>High</v>
      </c>
      <c r="M1175">
        <f t="shared" si="24"/>
        <v>3070.2</v>
      </c>
    </row>
    <row r="1176" spans="8:8" ht="16.5" customHeight="1">
      <c r="A1176" t="s">
        <v>2348</v>
      </c>
      <c r="B1176" t="s">
        <v>2349</v>
      </c>
      <c r="C1176" t="s">
        <v>98</v>
      </c>
      <c r="D1176" t="str">
        <f t="shared" si="20"/>
        <v>Home&amp;Kitchen</v>
      </c>
      <c r="E1176" s="5">
        <v>809.0</v>
      </c>
      <c r="F1176" s="5">
        <v>1950.0</v>
      </c>
      <c r="G1176" s="6">
        <v>0.59</v>
      </c>
      <c r="H1176" s="7">
        <v>3.9</v>
      </c>
      <c r="I1176">
        <v>710.0</v>
      </c>
      <c r="J1176" s="9">
        <f t="shared" si="21"/>
        <v>1384500.0</v>
      </c>
      <c r="K1176" t="str">
        <f t="shared" si="22"/>
        <v>Mid Price</v>
      </c>
      <c r="L1176" t="str">
        <f t="shared" si="23"/>
        <v>Medium</v>
      </c>
      <c r="M1176">
        <f t="shared" si="24"/>
        <v>2769.0</v>
      </c>
    </row>
    <row r="1177" spans="8:8" ht="16.5" customHeight="1">
      <c r="A1177" t="s">
        <v>2350</v>
      </c>
      <c r="B1177" t="s">
        <v>2351</v>
      </c>
      <c r="C1177" t="s">
        <v>1591</v>
      </c>
      <c r="D1177" t="str">
        <f t="shared" si="20"/>
        <v>Electronics</v>
      </c>
      <c r="E1177" s="5">
        <v>299.0</v>
      </c>
      <c r="F1177" s="5">
        <v>599.0</v>
      </c>
      <c r="G1177" s="6">
        <v>0.5</v>
      </c>
      <c r="H1177" s="7">
        <v>3.7</v>
      </c>
      <c r="I1177">
        <v>708.0</v>
      </c>
      <c r="J1177" s="9">
        <f t="shared" si="21"/>
        <v>424092.0</v>
      </c>
      <c r="K1177" t="str">
        <f t="shared" si="22"/>
        <v>Mid Price</v>
      </c>
      <c r="L1177" t="str">
        <f t="shared" si="23"/>
        <v>Medium</v>
      </c>
      <c r="M1177">
        <f t="shared" si="24"/>
        <v>2619.6</v>
      </c>
    </row>
    <row r="1178" spans="8:8" ht="16.5" customHeight="1">
      <c r="A1178" t="s">
        <v>2352</v>
      </c>
      <c r="B1178" t="s">
        <v>2353</v>
      </c>
      <c r="C1178" t="s">
        <v>1575</v>
      </c>
      <c r="D1178" t="str">
        <f t="shared" si="20"/>
        <v>Home&amp;Kitchen</v>
      </c>
      <c r="E1178" s="5">
        <v>249.0</v>
      </c>
      <c r="F1178" s="5">
        <v>400.0</v>
      </c>
      <c r="G1178" s="6">
        <v>0.38</v>
      </c>
      <c r="H1178" s="7">
        <v>4.1</v>
      </c>
      <c r="I1178">
        <v>693.0</v>
      </c>
      <c r="J1178" s="9">
        <f t="shared" si="21"/>
        <v>277200.0</v>
      </c>
      <c r="K1178" t="str">
        <f t="shared" si="22"/>
        <v>Low Price</v>
      </c>
      <c r="L1178" t="str">
        <f t="shared" si="23"/>
        <v>High</v>
      </c>
      <c r="M1178">
        <f t="shared" si="24"/>
        <v>2841.2999999999997</v>
      </c>
    </row>
    <row r="1179" spans="8:8" ht="16.5" customHeight="1">
      <c r="A1179" t="s">
        <v>2354</v>
      </c>
      <c r="B1179" t="s">
        <v>2355</v>
      </c>
      <c r="C1179" t="s">
        <v>740</v>
      </c>
      <c r="D1179" t="str">
        <f t="shared" si="20"/>
        <v>Computers&amp;Accessories</v>
      </c>
      <c r="E1179" s="5">
        <v>399.0</v>
      </c>
      <c r="F1179" s="5">
        <v>1499.0</v>
      </c>
      <c r="G1179" s="6">
        <v>0.73</v>
      </c>
      <c r="H1179" s="7">
        <v>4.0</v>
      </c>
      <c r="I1179">
        <v>691.0</v>
      </c>
      <c r="J1179" s="9">
        <f t="shared" si="21"/>
        <v>1035809.0</v>
      </c>
      <c r="K1179" t="str">
        <f t="shared" si="22"/>
        <v>Mid Price</v>
      </c>
      <c r="L1179" t="str">
        <f t="shared" si="23"/>
        <v>High</v>
      </c>
      <c r="M1179">
        <f t="shared" si="24"/>
        <v>2764.0</v>
      </c>
    </row>
    <row r="1180" spans="8:8" ht="16.5" customHeight="1">
      <c r="A1180" t="s">
        <v>2356</v>
      </c>
      <c r="B1180" t="s">
        <v>2357</v>
      </c>
      <c r="C1180" t="s">
        <v>478</v>
      </c>
      <c r="D1180" t="str">
        <f t="shared" si="20"/>
        <v>Computers&amp;Accessories</v>
      </c>
      <c r="E1180" s="5">
        <v>263.0</v>
      </c>
      <c r="F1180" s="5">
        <v>699.0</v>
      </c>
      <c r="G1180" s="6">
        <v>0.62</v>
      </c>
      <c r="H1180" s="7">
        <v>3.5</v>
      </c>
      <c r="I1180">
        <v>690.0</v>
      </c>
      <c r="J1180" s="9">
        <f t="shared" si="21"/>
        <v>482310.0</v>
      </c>
      <c r="K1180" t="str">
        <f t="shared" si="22"/>
        <v>Mid Price</v>
      </c>
      <c r="L1180" t="str">
        <f t="shared" si="23"/>
        <v>Medium</v>
      </c>
      <c r="M1180">
        <f t="shared" si="24"/>
        <v>2415.0</v>
      </c>
    </row>
    <row r="1181" spans="8:8" ht="16.5" customHeight="1">
      <c r="A1181" t="s">
        <v>2358</v>
      </c>
      <c r="B1181" t="s">
        <v>2359</v>
      </c>
      <c r="C1181" t="s">
        <v>830</v>
      </c>
      <c r="D1181" t="str">
        <f t="shared" si="20"/>
        <v>Home&amp;Kitchen</v>
      </c>
      <c r="E1181" s="5">
        <v>1799.0</v>
      </c>
      <c r="F1181" s="5">
        <v>3295.0</v>
      </c>
      <c r="G1181" s="6">
        <v>0.45</v>
      </c>
      <c r="H1181" s="7">
        <v>3.8</v>
      </c>
      <c r="I1181">
        <v>687.0</v>
      </c>
      <c r="J1181" s="9">
        <f t="shared" si="21"/>
        <v>2263665.0</v>
      </c>
      <c r="K1181" t="str">
        <f t="shared" si="22"/>
        <v>Mid Price</v>
      </c>
      <c r="L1181" t="str">
        <f t="shared" si="23"/>
        <v>Medium</v>
      </c>
      <c r="M1181">
        <f t="shared" si="24"/>
        <v>2610.6</v>
      </c>
    </row>
    <row r="1182" spans="8:8" ht="16.5" customHeight="1">
      <c r="A1182" t="s">
        <v>2360</v>
      </c>
      <c r="B1182" t="s">
        <v>2361</v>
      </c>
      <c r="C1182" t="s">
        <v>142</v>
      </c>
      <c r="D1182" t="str">
        <f t="shared" si="20"/>
        <v>Electronics</v>
      </c>
      <c r="E1182" s="5">
        <v>899.0</v>
      </c>
      <c r="F1182" s="5">
        <v>3499.0</v>
      </c>
      <c r="G1182" s="6">
        <v>0.74</v>
      </c>
      <c r="H1182" s="7">
        <v>3.0</v>
      </c>
      <c r="I1182">
        <v>681.0</v>
      </c>
      <c r="J1182" s="9">
        <f t="shared" si="21"/>
        <v>2382819.0</v>
      </c>
      <c r="K1182" t="str">
        <f t="shared" si="22"/>
        <v>Mid Price</v>
      </c>
      <c r="L1182" t="str">
        <f t="shared" si="23"/>
        <v>Medium</v>
      </c>
      <c r="M1182">
        <f t="shared" si="24"/>
        <v>2043.0</v>
      </c>
    </row>
    <row r="1183" spans="8:8" ht="16.5" customHeight="1">
      <c r="A1183" t="s">
        <v>2362</v>
      </c>
      <c r="B1183" t="s">
        <v>2363</v>
      </c>
      <c r="C1183" t="s">
        <v>22</v>
      </c>
      <c r="D1183" t="str">
        <f t="shared" si="20"/>
        <v>Electronics</v>
      </c>
      <c r="E1183" s="5">
        <v>1599.0</v>
      </c>
      <c r="F1183" s="5">
        <v>3490.0</v>
      </c>
      <c r="G1183" s="6">
        <v>0.54</v>
      </c>
      <c r="H1183" s="7">
        <v>3.7</v>
      </c>
      <c r="I1183">
        <v>676.0</v>
      </c>
      <c r="J1183" s="9">
        <f t="shared" si="21"/>
        <v>2359240.0</v>
      </c>
      <c r="K1183" t="str">
        <f t="shared" si="22"/>
        <v>Mid Price</v>
      </c>
      <c r="L1183" t="str">
        <f t="shared" si="23"/>
        <v>Medium</v>
      </c>
      <c r="M1183">
        <f t="shared" si="24"/>
        <v>2501.2000000000003</v>
      </c>
    </row>
    <row r="1184" spans="8:8" ht="16.5" customHeight="1">
      <c r="A1184" t="s">
        <v>2364</v>
      </c>
      <c r="B1184" t="s">
        <v>2365</v>
      </c>
      <c r="C1184" t="s">
        <v>740</v>
      </c>
      <c r="D1184" t="str">
        <f t="shared" si="20"/>
        <v>Computers&amp;Accessories</v>
      </c>
      <c r="E1184" s="5">
        <v>379.0</v>
      </c>
      <c r="F1184" s="5">
        <v>1499.0</v>
      </c>
      <c r="G1184" s="6">
        <v>0.75</v>
      </c>
      <c r="H1184" s="7">
        <v>4.1</v>
      </c>
      <c r="I1184">
        <v>670.0</v>
      </c>
      <c r="J1184" s="9">
        <f t="shared" si="21"/>
        <v>1004330.0</v>
      </c>
      <c r="K1184" t="str">
        <f t="shared" si="22"/>
        <v>Mid Price</v>
      </c>
      <c r="L1184" t="str">
        <f t="shared" si="23"/>
        <v>High</v>
      </c>
      <c r="M1184">
        <f t="shared" si="24"/>
        <v>2746.9999999999995</v>
      </c>
    </row>
    <row r="1185" spans="8:8" ht="16.5" customHeight="1">
      <c r="A1185" t="s">
        <v>2366</v>
      </c>
      <c r="B1185" t="s">
        <v>2367</v>
      </c>
      <c r="C1185" t="s">
        <v>71</v>
      </c>
      <c r="D1185" t="str">
        <f t="shared" si="20"/>
        <v>Computers&amp;Accessories</v>
      </c>
      <c r="E1185" s="5">
        <v>348.0</v>
      </c>
      <c r="F1185" s="5">
        <v>1499.0</v>
      </c>
      <c r="G1185" s="6">
        <v>0.77</v>
      </c>
      <c r="H1185" s="7">
        <v>4.2</v>
      </c>
      <c r="I1185">
        <v>656.0</v>
      </c>
      <c r="J1185" s="9">
        <f t="shared" si="21"/>
        <v>983344.0</v>
      </c>
      <c r="K1185" t="str">
        <f t="shared" si="22"/>
        <v>Mid Price</v>
      </c>
      <c r="L1185" t="str">
        <f t="shared" si="23"/>
        <v>High</v>
      </c>
      <c r="M1185">
        <f t="shared" si="24"/>
        <v>2755.2000000000003</v>
      </c>
    </row>
    <row r="1186" spans="8:8" ht="16.5" customHeight="1">
      <c r="A1186" t="s">
        <v>2366</v>
      </c>
      <c r="B1186" t="s">
        <v>2367</v>
      </c>
      <c r="C1186" t="s">
        <v>71</v>
      </c>
      <c r="D1186" t="str">
        <f t="shared" si="20"/>
        <v>Computers&amp;Accessories</v>
      </c>
      <c r="E1186" s="5">
        <v>348.0</v>
      </c>
      <c r="F1186" s="5">
        <v>1499.0</v>
      </c>
      <c r="G1186" s="6">
        <v>0.77</v>
      </c>
      <c r="H1186" s="7">
        <v>4.2</v>
      </c>
      <c r="I1186">
        <v>656.0</v>
      </c>
      <c r="J1186" s="9">
        <f t="shared" si="21"/>
        <v>983344.0</v>
      </c>
      <c r="K1186" t="str">
        <f t="shared" si="22"/>
        <v>Mid Price</v>
      </c>
      <c r="L1186" t="str">
        <f t="shared" si="23"/>
        <v>High</v>
      </c>
      <c r="M1186">
        <f t="shared" si="24"/>
        <v>2755.2000000000003</v>
      </c>
    </row>
    <row r="1187" spans="8:8" ht="16.5" customHeight="1">
      <c r="A1187" t="s">
        <v>2368</v>
      </c>
      <c r="B1187" t="s">
        <v>2369</v>
      </c>
      <c r="C1187" t="s">
        <v>227</v>
      </c>
      <c r="D1187" t="str">
        <f t="shared" si="20"/>
        <v>Home&amp;Kitchen</v>
      </c>
      <c r="E1187" s="5">
        <v>2599.0</v>
      </c>
      <c r="F1187" s="5">
        <v>4560.0</v>
      </c>
      <c r="G1187" s="6">
        <v>0.43</v>
      </c>
      <c r="H1187" s="7">
        <v>4.4</v>
      </c>
      <c r="I1187">
        <v>646.0</v>
      </c>
      <c r="J1187" s="9">
        <f t="shared" si="21"/>
        <v>2945760.0</v>
      </c>
      <c r="K1187" t="str">
        <f t="shared" si="22"/>
        <v>Mid Price</v>
      </c>
      <c r="L1187" t="str">
        <f t="shared" si="23"/>
        <v>High</v>
      </c>
      <c r="M1187">
        <f t="shared" si="24"/>
        <v>2842.4</v>
      </c>
    </row>
    <row r="1188" spans="8:8" ht="16.5" customHeight="1">
      <c r="A1188" t="s">
        <v>2370</v>
      </c>
      <c r="B1188" t="s">
        <v>2371</v>
      </c>
      <c r="C1188" t="s">
        <v>384</v>
      </c>
      <c r="D1188" t="str">
        <f t="shared" si="20"/>
        <v>Electronics</v>
      </c>
      <c r="E1188" s="5">
        <v>149.0</v>
      </c>
      <c r="F1188" s="5">
        <v>180.0</v>
      </c>
      <c r="G1188" s="6">
        <v>0.17</v>
      </c>
      <c r="H1188" s="7">
        <v>4.4</v>
      </c>
      <c r="I1188">
        <v>644.0</v>
      </c>
      <c r="J1188" s="9">
        <f t="shared" si="21"/>
        <v>115920.0</v>
      </c>
      <c r="K1188" t="str">
        <f t="shared" si="22"/>
        <v>Low Price</v>
      </c>
      <c r="L1188" t="str">
        <f t="shared" si="23"/>
        <v>High</v>
      </c>
      <c r="M1188">
        <f t="shared" si="24"/>
        <v>2833.6000000000004</v>
      </c>
    </row>
    <row r="1189" spans="8:8" ht="16.5" customHeight="1">
      <c r="A1189" t="s">
        <v>2372</v>
      </c>
      <c r="B1189" t="s">
        <v>2373</v>
      </c>
      <c r="C1189" t="s">
        <v>329</v>
      </c>
      <c r="D1189" t="str">
        <f t="shared" si="20"/>
        <v>Home&amp;Kitchen</v>
      </c>
      <c r="E1189" s="5">
        <v>1349.0</v>
      </c>
      <c r="F1189" s="5">
        <v>1850.0</v>
      </c>
      <c r="G1189" s="6">
        <v>0.27</v>
      </c>
      <c r="H1189" s="7">
        <v>4.4</v>
      </c>
      <c r="I1189">
        <v>638.0</v>
      </c>
      <c r="J1189" s="9">
        <f t="shared" si="21"/>
        <v>1180300.0</v>
      </c>
      <c r="K1189" t="str">
        <f t="shared" si="22"/>
        <v>Mid Price</v>
      </c>
      <c r="L1189" t="str">
        <f t="shared" si="23"/>
        <v>High</v>
      </c>
      <c r="M1189">
        <f t="shared" si="24"/>
        <v>2807.2000000000003</v>
      </c>
    </row>
    <row r="1190" spans="8:8" ht="16.5" customHeight="1">
      <c r="A1190" t="s">
        <v>2374</v>
      </c>
      <c r="B1190" t="s">
        <v>2375</v>
      </c>
      <c r="C1190" t="s">
        <v>227</v>
      </c>
      <c r="D1190" t="str">
        <f t="shared" si="20"/>
        <v>Home&amp;Kitchen</v>
      </c>
      <c r="E1190" s="5">
        <v>1049.0</v>
      </c>
      <c r="F1190" s="5">
        <v>2499.0</v>
      </c>
      <c r="G1190" s="6">
        <v>0.58</v>
      </c>
      <c r="H1190" s="7">
        <v>3.7</v>
      </c>
      <c r="I1190">
        <v>638.0</v>
      </c>
      <c r="J1190" s="9">
        <f t="shared" si="21"/>
        <v>1594362.0</v>
      </c>
      <c r="K1190" t="str">
        <f t="shared" si="22"/>
        <v>Mid Price</v>
      </c>
      <c r="L1190" t="str">
        <f t="shared" si="23"/>
        <v>Medium</v>
      </c>
      <c r="M1190">
        <f t="shared" si="24"/>
        <v>2360.6</v>
      </c>
    </row>
    <row r="1191" spans="8:8" ht="16.5" customHeight="1">
      <c r="A1191" t="s">
        <v>2376</v>
      </c>
      <c r="B1191" t="s">
        <v>2377</v>
      </c>
      <c r="C1191" t="s">
        <v>769</v>
      </c>
      <c r="D1191" t="str">
        <f t="shared" si="20"/>
        <v>Home&amp;Kitchen</v>
      </c>
      <c r="E1191" s="5">
        <v>353.0</v>
      </c>
      <c r="F1191" s="5">
        <v>1199.0</v>
      </c>
      <c r="G1191" s="6">
        <v>0.71</v>
      </c>
      <c r="H1191" s="7">
        <v>4.3</v>
      </c>
      <c r="I1191">
        <v>629.0</v>
      </c>
      <c r="J1191" s="9">
        <f t="shared" si="21"/>
        <v>754171.0</v>
      </c>
      <c r="K1191" t="str">
        <f t="shared" si="22"/>
        <v>Mid Price</v>
      </c>
      <c r="L1191" t="str">
        <f t="shared" si="23"/>
        <v>High</v>
      </c>
      <c r="M1191">
        <f t="shared" si="24"/>
        <v>2704.7</v>
      </c>
    </row>
    <row r="1192" spans="8:8" ht="16.5" customHeight="1">
      <c r="A1192" t="s">
        <v>2378</v>
      </c>
      <c r="B1192" t="s">
        <v>2379</v>
      </c>
      <c r="C1192" t="s">
        <v>2380</v>
      </c>
      <c r="D1192" t="str">
        <f t="shared" si="20"/>
        <v>Electronics</v>
      </c>
      <c r="E1192" s="5">
        <v>2699.0</v>
      </c>
      <c r="F1192" s="5">
        <v>3500.0</v>
      </c>
      <c r="G1192" s="6">
        <v>0.23</v>
      </c>
      <c r="H1192" s="7">
        <v>3.5</v>
      </c>
      <c r="I1192">
        <v>621.0</v>
      </c>
      <c r="J1192" s="9">
        <f t="shared" si="21"/>
        <v>2173500.0</v>
      </c>
      <c r="K1192" t="str">
        <f t="shared" si="22"/>
        <v>Mid Price</v>
      </c>
      <c r="L1192" t="str">
        <f t="shared" si="23"/>
        <v>Medium</v>
      </c>
      <c r="M1192">
        <f t="shared" si="24"/>
        <v>2173.5</v>
      </c>
    </row>
    <row r="1193" spans="8:8" ht="16.5" customHeight="1">
      <c r="A1193" t="s">
        <v>2381</v>
      </c>
      <c r="B1193" t="s">
        <v>2382</v>
      </c>
      <c r="C1193" t="s">
        <v>1575</v>
      </c>
      <c r="D1193" t="str">
        <f t="shared" si="20"/>
        <v>Home&amp;Kitchen</v>
      </c>
      <c r="E1193" s="5">
        <v>1189.0</v>
      </c>
      <c r="F1193" s="5">
        <v>2400.0</v>
      </c>
      <c r="G1193" s="6">
        <v>0.5</v>
      </c>
      <c r="H1193" s="7">
        <v>4.1</v>
      </c>
      <c r="I1193">
        <v>618.0</v>
      </c>
      <c r="J1193" s="9">
        <f t="shared" si="21"/>
        <v>1483200.0</v>
      </c>
      <c r="K1193" t="str">
        <f t="shared" si="22"/>
        <v>Mid Price</v>
      </c>
      <c r="L1193" t="str">
        <f t="shared" si="23"/>
        <v>High</v>
      </c>
      <c r="M1193">
        <f t="shared" si="24"/>
        <v>2533.7999999999997</v>
      </c>
    </row>
    <row r="1194" spans="8:8" ht="16.5" customHeight="1">
      <c r="A1194" t="s">
        <v>2383</v>
      </c>
      <c r="B1194" t="s">
        <v>2384</v>
      </c>
      <c r="C1194" t="s">
        <v>644</v>
      </c>
      <c r="D1194" t="str">
        <f t="shared" si="20"/>
        <v>Home&amp;Kitchen</v>
      </c>
      <c r="E1194" s="5">
        <v>429.0</v>
      </c>
      <c r="F1194" s="5">
        <v>999.0</v>
      </c>
      <c r="G1194" s="6">
        <v>0.57</v>
      </c>
      <c r="H1194" s="7">
        <v>3.0</v>
      </c>
      <c r="I1194">
        <v>617.0</v>
      </c>
      <c r="J1194" s="9">
        <f t="shared" si="21"/>
        <v>616383.0</v>
      </c>
      <c r="K1194" t="str">
        <f t="shared" si="22"/>
        <v>Mid Price</v>
      </c>
      <c r="L1194" t="str">
        <f t="shared" si="23"/>
        <v>Medium</v>
      </c>
      <c r="M1194">
        <f t="shared" si="24"/>
        <v>1851.0</v>
      </c>
    </row>
    <row r="1195" spans="8:8" ht="16.5" customHeight="1">
      <c r="A1195" t="s">
        <v>2385</v>
      </c>
      <c r="B1195" t="s">
        <v>2386</v>
      </c>
      <c r="C1195" t="s">
        <v>57</v>
      </c>
      <c r="D1195" t="str">
        <f t="shared" si="20"/>
        <v>Computers&amp;Accessories</v>
      </c>
      <c r="E1195" s="5">
        <v>199.0</v>
      </c>
      <c r="F1195" s="5">
        <v>499.0</v>
      </c>
      <c r="G1195" s="6">
        <v>0.6</v>
      </c>
      <c r="H1195" s="7">
        <v>3.7</v>
      </c>
      <c r="I1195">
        <v>612.0</v>
      </c>
      <c r="J1195" s="9">
        <f t="shared" si="21"/>
        <v>305388.0</v>
      </c>
      <c r="K1195" t="str">
        <f t="shared" si="22"/>
        <v>Low Price</v>
      </c>
      <c r="L1195" t="str">
        <f t="shared" si="23"/>
        <v>Medium</v>
      </c>
      <c r="M1195">
        <f t="shared" si="24"/>
        <v>2264.4</v>
      </c>
    </row>
    <row r="1196" spans="8:8" ht="16.5" customHeight="1">
      <c r="A1196" t="s">
        <v>2387</v>
      </c>
      <c r="B1196" t="s">
        <v>2388</v>
      </c>
      <c r="C1196" t="s">
        <v>313</v>
      </c>
      <c r="D1196" t="str">
        <f t="shared" si="20"/>
        <v>Home&amp;Kitchen</v>
      </c>
      <c r="E1196" s="5">
        <v>2575.0</v>
      </c>
      <c r="F1196" s="5">
        <v>6700.0</v>
      </c>
      <c r="G1196" s="6">
        <v>0.62</v>
      </c>
      <c r="H1196" s="7">
        <v>4.2</v>
      </c>
      <c r="I1196">
        <v>611.0</v>
      </c>
      <c r="J1196" s="9">
        <f t="shared" si="21"/>
        <v>4093700.0</v>
      </c>
      <c r="K1196" t="str">
        <f t="shared" si="22"/>
        <v>High Price</v>
      </c>
      <c r="L1196" t="str">
        <f t="shared" si="23"/>
        <v>High</v>
      </c>
      <c r="M1196">
        <f t="shared" si="24"/>
        <v>2566.2000000000003</v>
      </c>
    </row>
    <row r="1197" spans="8:8" ht="16.5" customHeight="1">
      <c r="A1197" t="s">
        <v>2389</v>
      </c>
      <c r="B1197" t="s">
        <v>2390</v>
      </c>
      <c r="C1197" t="s">
        <v>1490</v>
      </c>
      <c r="D1197" t="str">
        <f t="shared" si="20"/>
        <v>Home&amp;Kitchen</v>
      </c>
      <c r="E1197" s="5">
        <v>453.0</v>
      </c>
      <c r="F1197" s="5">
        <v>999.0</v>
      </c>
      <c r="G1197" s="6">
        <v>0.55</v>
      </c>
      <c r="H1197" s="7">
        <v>4.3</v>
      </c>
      <c r="I1197">
        <v>610.0</v>
      </c>
      <c r="J1197" s="9">
        <f t="shared" si="21"/>
        <v>609390.0</v>
      </c>
      <c r="K1197" t="str">
        <f t="shared" si="22"/>
        <v>Mid Price</v>
      </c>
      <c r="L1197" t="str">
        <f t="shared" si="23"/>
        <v>High</v>
      </c>
      <c r="M1197">
        <f t="shared" si="24"/>
        <v>2623.0</v>
      </c>
    </row>
    <row r="1198" spans="8:8" ht="16.5" customHeight="1">
      <c r="A1198" t="s">
        <v>2391</v>
      </c>
      <c r="B1198" t="s">
        <v>2392</v>
      </c>
      <c r="C1198" t="s">
        <v>1490</v>
      </c>
      <c r="D1198" t="str">
        <f t="shared" si="20"/>
        <v>Home&amp;Kitchen</v>
      </c>
      <c r="E1198" s="5">
        <v>1099.0</v>
      </c>
      <c r="F1198" s="5">
        <v>1999.0</v>
      </c>
      <c r="G1198" s="6">
        <v>0.45</v>
      </c>
      <c r="H1198" s="7">
        <v>4.0</v>
      </c>
      <c r="I1198">
        <v>604.0</v>
      </c>
      <c r="J1198" s="9">
        <f t="shared" si="21"/>
        <v>1207396.0</v>
      </c>
      <c r="K1198" t="str">
        <f t="shared" si="22"/>
        <v>Mid Price</v>
      </c>
      <c r="L1198" t="str">
        <f t="shared" si="23"/>
        <v>High</v>
      </c>
      <c r="M1198">
        <f t="shared" si="24"/>
        <v>2416.0</v>
      </c>
    </row>
    <row r="1199" spans="8:8" ht="16.5" customHeight="1">
      <c r="A1199" t="s">
        <v>2393</v>
      </c>
      <c r="B1199" t="s">
        <v>2394</v>
      </c>
      <c r="C1199" t="s">
        <v>71</v>
      </c>
      <c r="D1199" t="str">
        <f t="shared" si="20"/>
        <v>Computers&amp;Accessories</v>
      </c>
      <c r="E1199" s="5">
        <v>199.0</v>
      </c>
      <c r="F1199" s="5">
        <v>499.0</v>
      </c>
      <c r="G1199" s="6">
        <v>0.6</v>
      </c>
      <c r="H1199" s="7">
        <v>4.1</v>
      </c>
      <c r="I1199">
        <v>602.0</v>
      </c>
      <c r="J1199" s="9">
        <f t="shared" si="21"/>
        <v>300398.0</v>
      </c>
      <c r="K1199" t="str">
        <f t="shared" si="22"/>
        <v>Low Price</v>
      </c>
      <c r="L1199" t="str">
        <f t="shared" si="23"/>
        <v>High</v>
      </c>
      <c r="M1199">
        <f t="shared" si="24"/>
        <v>2468.2</v>
      </c>
    </row>
    <row r="1200" spans="8:8" ht="16.5" customHeight="1">
      <c r="A1200" t="s">
        <v>2393</v>
      </c>
      <c r="B1200" t="s">
        <v>2394</v>
      </c>
      <c r="C1200" t="s">
        <v>71</v>
      </c>
      <c r="D1200" t="str">
        <f t="shared" si="20"/>
        <v>Computers&amp;Accessories</v>
      </c>
      <c r="E1200" s="5">
        <v>199.0</v>
      </c>
      <c r="F1200" s="5">
        <v>499.0</v>
      </c>
      <c r="G1200" s="6">
        <v>0.6</v>
      </c>
      <c r="H1200" s="7">
        <v>4.1</v>
      </c>
      <c r="I1200">
        <v>602.0</v>
      </c>
      <c r="J1200" s="9">
        <f t="shared" si="21"/>
        <v>300398.0</v>
      </c>
      <c r="K1200" t="str">
        <f t="shared" si="22"/>
        <v>Low Price</v>
      </c>
      <c r="L1200" t="str">
        <f t="shared" si="23"/>
        <v>High</v>
      </c>
      <c r="M1200">
        <f t="shared" si="24"/>
        <v>2468.2</v>
      </c>
    </row>
    <row r="1201" spans="8:8" ht="16.5" customHeight="1">
      <c r="A1201" t="s">
        <v>2393</v>
      </c>
      <c r="B1201" t="s">
        <v>2394</v>
      </c>
      <c r="C1201" t="s">
        <v>71</v>
      </c>
      <c r="D1201" t="str">
        <f t="shared" si="20"/>
        <v>Computers&amp;Accessories</v>
      </c>
      <c r="E1201" s="5">
        <v>199.0</v>
      </c>
      <c r="F1201" s="5">
        <v>499.0</v>
      </c>
      <c r="G1201" s="6">
        <v>0.6</v>
      </c>
      <c r="H1201" s="7">
        <v>4.1</v>
      </c>
      <c r="I1201">
        <v>602.0</v>
      </c>
      <c r="J1201" s="9">
        <f t="shared" si="21"/>
        <v>300398.0</v>
      </c>
      <c r="K1201" t="str">
        <f t="shared" si="22"/>
        <v>Low Price</v>
      </c>
      <c r="L1201" t="str">
        <f t="shared" si="23"/>
        <v>High</v>
      </c>
      <c r="M1201">
        <f t="shared" si="24"/>
        <v>2468.2</v>
      </c>
    </row>
    <row r="1202" spans="8:8" ht="16.5" customHeight="1">
      <c r="A1202" t="s">
        <v>2395</v>
      </c>
      <c r="B1202" t="s">
        <v>2396</v>
      </c>
      <c r="C1202" t="s">
        <v>470</v>
      </c>
      <c r="D1202" t="str">
        <f t="shared" si="20"/>
        <v>Electronics</v>
      </c>
      <c r="E1202" s="5">
        <v>299.0</v>
      </c>
      <c r="F1202" s="5">
        <v>1199.0</v>
      </c>
      <c r="G1202" s="6">
        <v>0.75</v>
      </c>
      <c r="H1202" s="7">
        <v>4.5</v>
      </c>
      <c r="I1202">
        <v>596.0</v>
      </c>
      <c r="J1202" s="9">
        <f t="shared" si="21"/>
        <v>714604.0</v>
      </c>
      <c r="K1202" t="str">
        <f t="shared" si="22"/>
        <v>Mid Price</v>
      </c>
      <c r="L1202" t="str">
        <f t="shared" si="23"/>
        <v>High</v>
      </c>
      <c r="M1202">
        <f t="shared" si="24"/>
        <v>2682.0</v>
      </c>
    </row>
    <row r="1203" spans="8:8" ht="16.5" customHeight="1">
      <c r="A1203" t="s">
        <v>2397</v>
      </c>
      <c r="B1203" t="s">
        <v>2398</v>
      </c>
      <c r="C1203" t="s">
        <v>2399</v>
      </c>
      <c r="D1203" t="str">
        <f t="shared" si="20"/>
        <v>Electronics</v>
      </c>
      <c r="E1203" s="5">
        <v>99.0</v>
      </c>
      <c r="F1203" s="5">
        <v>999.0</v>
      </c>
      <c r="G1203" s="6">
        <v>0.9</v>
      </c>
      <c r="H1203" s="7">
        <v>3.8</v>
      </c>
      <c r="I1203">
        <v>594.0</v>
      </c>
      <c r="J1203" s="9">
        <f t="shared" si="21"/>
        <v>593406.0</v>
      </c>
      <c r="K1203" t="str">
        <f t="shared" si="22"/>
        <v>Mid Price</v>
      </c>
      <c r="L1203" t="str">
        <f t="shared" si="23"/>
        <v>Medium</v>
      </c>
      <c r="M1203">
        <f t="shared" si="24"/>
        <v>2257.2</v>
      </c>
    </row>
    <row r="1204" spans="8:8" ht="16.5" customHeight="1">
      <c r="A1204" t="s">
        <v>2400</v>
      </c>
      <c r="B1204" t="s">
        <v>2401</v>
      </c>
      <c r="C1204" t="s">
        <v>257</v>
      </c>
      <c r="D1204" t="str">
        <f t="shared" si="20"/>
        <v>Electronics</v>
      </c>
      <c r="E1204" s="5">
        <v>8499.0</v>
      </c>
      <c r="F1204" s="5">
        <v>15999.0</v>
      </c>
      <c r="G1204" s="6">
        <v>0.47</v>
      </c>
      <c r="H1204" s="7">
        <v>4.3</v>
      </c>
      <c r="I1204">
        <v>592.0</v>
      </c>
      <c r="J1204" s="9">
        <f t="shared" si="21"/>
        <v>9471408.0</v>
      </c>
      <c r="K1204" t="str">
        <f t="shared" si="22"/>
        <v>High Price</v>
      </c>
      <c r="L1204" t="str">
        <f t="shared" si="23"/>
        <v>High</v>
      </c>
      <c r="M1204">
        <f t="shared" si="24"/>
        <v>2545.6</v>
      </c>
    </row>
    <row r="1205" spans="8:8" ht="16.5" customHeight="1">
      <c r="A1205" t="s">
        <v>2402</v>
      </c>
      <c r="B1205" t="s">
        <v>2403</v>
      </c>
      <c r="C1205" t="s">
        <v>1591</v>
      </c>
      <c r="D1205" t="str">
        <f t="shared" si="20"/>
        <v>Electronics</v>
      </c>
      <c r="E1205" s="5">
        <v>1299.0</v>
      </c>
      <c r="F1205" s="5">
        <v>1999.0</v>
      </c>
      <c r="G1205" s="6">
        <v>0.35</v>
      </c>
      <c r="H1205" s="7">
        <v>3.6</v>
      </c>
      <c r="I1205">
        <v>590.0</v>
      </c>
      <c r="J1205" s="9">
        <f t="shared" si="21"/>
        <v>1179410.0</v>
      </c>
      <c r="K1205" t="str">
        <f t="shared" si="22"/>
        <v>Mid Price</v>
      </c>
      <c r="L1205" t="str">
        <f t="shared" si="23"/>
        <v>Medium</v>
      </c>
      <c r="M1205">
        <f t="shared" si="24"/>
        <v>2124.0</v>
      </c>
    </row>
    <row r="1206" spans="8:8" ht="16.5" customHeight="1">
      <c r="A1206" t="s">
        <v>2404</v>
      </c>
      <c r="B1206" t="s">
        <v>2405</v>
      </c>
      <c r="C1206" t="s">
        <v>2406</v>
      </c>
      <c r="D1206" t="str">
        <f t="shared" si="20"/>
        <v>Home&amp;Kitchen</v>
      </c>
      <c r="E1206" s="5">
        <v>599.0</v>
      </c>
      <c r="F1206" s="5">
        <v>1299.0</v>
      </c>
      <c r="G1206" s="6">
        <v>0.54</v>
      </c>
      <c r="H1206" s="7">
        <v>4.2</v>
      </c>
      <c r="I1206">
        <v>590.0</v>
      </c>
      <c r="J1206" s="9">
        <f t="shared" si="21"/>
        <v>766410.0</v>
      </c>
      <c r="K1206" t="str">
        <f t="shared" si="22"/>
        <v>Mid Price</v>
      </c>
      <c r="L1206" t="str">
        <f t="shared" si="23"/>
        <v>High</v>
      </c>
      <c r="M1206">
        <f t="shared" si="24"/>
        <v>2478.0</v>
      </c>
    </row>
    <row r="1207" spans="8:8" ht="16.5" customHeight="1">
      <c r="A1207" t="s">
        <v>2407</v>
      </c>
      <c r="B1207" t="s">
        <v>2408</v>
      </c>
      <c r="C1207" t="s">
        <v>227</v>
      </c>
      <c r="D1207" t="str">
        <f t="shared" si="20"/>
        <v>Home&amp;Kitchen</v>
      </c>
      <c r="E1207" s="5">
        <v>2790.0</v>
      </c>
      <c r="F1207" s="5">
        <v>4890.0</v>
      </c>
      <c r="G1207" s="6">
        <v>0.43</v>
      </c>
      <c r="H1207" s="7">
        <v>3.9</v>
      </c>
      <c r="I1207">
        <v>588.0</v>
      </c>
      <c r="J1207" s="9">
        <f t="shared" si="21"/>
        <v>2875320.0</v>
      </c>
      <c r="K1207" t="str">
        <f t="shared" si="22"/>
        <v>Mid Price</v>
      </c>
      <c r="L1207" t="str">
        <f t="shared" si="23"/>
        <v>Medium</v>
      </c>
      <c r="M1207">
        <f t="shared" si="24"/>
        <v>2293.2</v>
      </c>
    </row>
    <row r="1208" spans="8:8" ht="16.5" customHeight="1">
      <c r="A1208" t="s">
        <v>2409</v>
      </c>
      <c r="B1208" t="s">
        <v>2410</v>
      </c>
      <c r="C1208" t="s">
        <v>264</v>
      </c>
      <c r="D1208" t="str">
        <f t="shared" si="20"/>
        <v>Home&amp;Kitchen</v>
      </c>
      <c r="E1208" s="5">
        <v>599.0</v>
      </c>
      <c r="F1208" s="5">
        <v>2799.0</v>
      </c>
      <c r="G1208" s="6">
        <v>0.79</v>
      </c>
      <c r="H1208" s="7">
        <v>3.9</v>
      </c>
      <c r="I1208">
        <v>578.0</v>
      </c>
      <c r="J1208" s="9">
        <f t="shared" si="21"/>
        <v>1617822.0</v>
      </c>
      <c r="K1208" t="str">
        <f t="shared" si="22"/>
        <v>Mid Price</v>
      </c>
      <c r="L1208" t="str">
        <f t="shared" si="23"/>
        <v>Medium</v>
      </c>
      <c r="M1208">
        <f t="shared" si="24"/>
        <v>2254.2</v>
      </c>
    </row>
    <row r="1209" spans="8:8" ht="16.5" customHeight="1">
      <c r="A1209" t="s">
        <v>2411</v>
      </c>
      <c r="B1209" t="s">
        <v>2412</v>
      </c>
      <c r="C1209" t="s">
        <v>71</v>
      </c>
      <c r="D1209" t="str">
        <f t="shared" si="20"/>
        <v>Computers&amp;Accessories</v>
      </c>
      <c r="E1209" s="5">
        <v>599.0</v>
      </c>
      <c r="F1209" s="5">
        <v>849.0</v>
      </c>
      <c r="G1209" s="6">
        <v>0.29</v>
      </c>
      <c r="H1209" s="7">
        <v>4.5</v>
      </c>
      <c r="I1209">
        <v>577.0</v>
      </c>
      <c r="J1209" s="9">
        <f t="shared" si="21"/>
        <v>489873.0</v>
      </c>
      <c r="K1209" t="str">
        <f t="shared" si="22"/>
        <v>Mid Price</v>
      </c>
      <c r="L1209" t="str">
        <f t="shared" si="23"/>
        <v>High</v>
      </c>
      <c r="M1209">
        <f t="shared" si="24"/>
        <v>2596.5</v>
      </c>
    </row>
    <row r="1210" spans="8:8" ht="16.5" customHeight="1">
      <c r="A1210" t="s">
        <v>2413</v>
      </c>
      <c r="B1210" t="s">
        <v>2414</v>
      </c>
      <c r="C1210" t="s">
        <v>71</v>
      </c>
      <c r="D1210" t="str">
        <f t="shared" si="20"/>
        <v>Computers&amp;Accessories</v>
      </c>
      <c r="E1210" s="5">
        <v>199.0</v>
      </c>
      <c r="F1210" s="5">
        <v>999.0</v>
      </c>
      <c r="G1210" s="6">
        <v>0.8</v>
      </c>
      <c r="H1210" s="7">
        <v>4.0</v>
      </c>
      <c r="I1210">
        <v>576.0</v>
      </c>
      <c r="J1210" s="9">
        <f t="shared" si="21"/>
        <v>575424.0</v>
      </c>
      <c r="K1210" t="str">
        <f t="shared" si="22"/>
        <v>Mid Price</v>
      </c>
      <c r="L1210" t="str">
        <f t="shared" si="23"/>
        <v>High</v>
      </c>
      <c r="M1210">
        <f t="shared" si="24"/>
        <v>2304.0</v>
      </c>
    </row>
    <row r="1211" spans="8:8" ht="16.5" customHeight="1">
      <c r="A1211" t="s">
        <v>2415</v>
      </c>
      <c r="B1211" t="s">
        <v>2416</v>
      </c>
      <c r="C1211" t="s">
        <v>1591</v>
      </c>
      <c r="D1211" t="str">
        <f t="shared" si="20"/>
        <v>Electronics</v>
      </c>
      <c r="E1211" s="5">
        <v>799.0</v>
      </c>
      <c r="F1211" s="5">
        <v>1999.0</v>
      </c>
      <c r="G1211" s="6">
        <v>0.6</v>
      </c>
      <c r="H1211" s="7">
        <v>3.3</v>
      </c>
      <c r="I1211">
        <v>576.0</v>
      </c>
      <c r="J1211" s="9">
        <f t="shared" si="21"/>
        <v>1151424.0</v>
      </c>
      <c r="K1211" t="str">
        <f t="shared" si="22"/>
        <v>Mid Price</v>
      </c>
      <c r="L1211" t="str">
        <f t="shared" si="23"/>
        <v>Medium</v>
      </c>
      <c r="M1211">
        <f t="shared" si="24"/>
        <v>1900.8</v>
      </c>
    </row>
    <row r="1212" spans="8:8" ht="16.5" customHeight="1">
      <c r="A1212" t="s">
        <v>2413</v>
      </c>
      <c r="B1212" t="s">
        <v>2414</v>
      </c>
      <c r="C1212" t="s">
        <v>71</v>
      </c>
      <c r="D1212" t="str">
        <f t="shared" si="20"/>
        <v>Computers&amp;Accessories</v>
      </c>
      <c r="E1212" s="5">
        <v>199.0</v>
      </c>
      <c r="F1212" s="5">
        <v>999.0</v>
      </c>
      <c r="G1212" s="6">
        <v>0.8</v>
      </c>
      <c r="H1212" s="7">
        <v>4.0</v>
      </c>
      <c r="I1212">
        <v>575.0</v>
      </c>
      <c r="J1212" s="9">
        <f t="shared" si="21"/>
        <v>574425.0</v>
      </c>
      <c r="K1212" t="str">
        <f t="shared" si="22"/>
        <v>Mid Price</v>
      </c>
      <c r="L1212" t="str">
        <f t="shared" si="23"/>
        <v>High</v>
      </c>
      <c r="M1212">
        <f t="shared" si="24"/>
        <v>2300.0</v>
      </c>
    </row>
    <row r="1213" spans="8:8" ht="16.5" customHeight="1">
      <c r="A1213" t="s">
        <v>2417</v>
      </c>
      <c r="B1213" t="s">
        <v>2418</v>
      </c>
      <c r="C1213" t="s">
        <v>257</v>
      </c>
      <c r="D1213" t="str">
        <f t="shared" si="20"/>
        <v>Electronics</v>
      </c>
      <c r="E1213" s="5">
        <v>32990.0</v>
      </c>
      <c r="F1213" s="5">
        <v>56790.0</v>
      </c>
      <c r="G1213" s="6">
        <v>0.42</v>
      </c>
      <c r="H1213" s="7">
        <v>4.3</v>
      </c>
      <c r="I1213">
        <v>567.0</v>
      </c>
      <c r="J1213" s="9">
        <f t="shared" si="21"/>
        <v>3.219993E7</v>
      </c>
      <c r="K1213" t="str">
        <f t="shared" si="22"/>
        <v>Luxury Price</v>
      </c>
      <c r="L1213" t="str">
        <f t="shared" si="23"/>
        <v>High</v>
      </c>
      <c r="M1213">
        <f t="shared" si="24"/>
        <v>2438.1</v>
      </c>
    </row>
    <row r="1214" spans="8:8" ht="16.5" customHeight="1">
      <c r="A1214" t="s">
        <v>2419</v>
      </c>
      <c r="B1214" t="s">
        <v>2420</v>
      </c>
      <c r="C1214" t="s">
        <v>301</v>
      </c>
      <c r="D1214" t="str">
        <f t="shared" si="20"/>
        <v>Home&amp;Kitchen</v>
      </c>
      <c r="E1214" s="5">
        <v>2092.0</v>
      </c>
      <c r="F1214" s="5">
        <v>4600.0</v>
      </c>
      <c r="G1214" s="6">
        <v>0.55</v>
      </c>
      <c r="H1214" s="7">
        <v>4.3</v>
      </c>
      <c r="I1214">
        <v>562.0</v>
      </c>
      <c r="J1214" s="9">
        <f t="shared" si="21"/>
        <v>2585200.0</v>
      </c>
      <c r="K1214" t="str">
        <f t="shared" si="22"/>
        <v>Mid Price</v>
      </c>
      <c r="L1214" t="str">
        <f t="shared" si="23"/>
        <v>High</v>
      </c>
      <c r="M1214">
        <f t="shared" si="24"/>
        <v>2416.6</v>
      </c>
    </row>
    <row r="1215" spans="8:8" ht="16.5" customHeight="1">
      <c r="A1215" t="s">
        <v>2421</v>
      </c>
      <c r="B1215" t="s">
        <v>2422</v>
      </c>
      <c r="C1215" t="s">
        <v>227</v>
      </c>
      <c r="D1215" t="str">
        <f t="shared" si="20"/>
        <v>Home&amp;Kitchen</v>
      </c>
      <c r="E1215" s="5">
        <v>3645.0</v>
      </c>
      <c r="F1215" s="5">
        <v>6070.0</v>
      </c>
      <c r="G1215" s="6">
        <v>0.4</v>
      </c>
      <c r="H1215" s="7">
        <v>4.2</v>
      </c>
      <c r="I1215">
        <v>561.0</v>
      </c>
      <c r="J1215" s="9">
        <f t="shared" si="21"/>
        <v>3405270.0</v>
      </c>
      <c r="K1215" t="str">
        <f t="shared" si="22"/>
        <v>High Price</v>
      </c>
      <c r="L1215" t="str">
        <f t="shared" si="23"/>
        <v>High</v>
      </c>
      <c r="M1215">
        <f t="shared" si="24"/>
        <v>2356.2000000000003</v>
      </c>
    </row>
    <row r="1216" spans="8:8" ht="16.5" customHeight="1">
      <c r="A1216" t="s">
        <v>2423</v>
      </c>
      <c r="B1216" t="s">
        <v>2424</v>
      </c>
      <c r="C1216" t="s">
        <v>2425</v>
      </c>
      <c r="D1216" t="str">
        <f t="shared" si="20"/>
        <v>Home&amp;Kitchen</v>
      </c>
      <c r="E1216" s="5">
        <v>587.0</v>
      </c>
      <c r="F1216" s="5">
        <v>1295.0</v>
      </c>
      <c r="G1216" s="6">
        <v>0.55</v>
      </c>
      <c r="H1216" s="7">
        <v>4.1</v>
      </c>
      <c r="I1216">
        <v>557.0</v>
      </c>
      <c r="J1216" s="9">
        <f t="shared" si="21"/>
        <v>721315.0</v>
      </c>
      <c r="K1216" t="str">
        <f t="shared" si="22"/>
        <v>Mid Price</v>
      </c>
      <c r="L1216" t="str">
        <f t="shared" si="23"/>
        <v>High</v>
      </c>
      <c r="M1216">
        <f t="shared" si="24"/>
        <v>2283.7</v>
      </c>
    </row>
    <row r="1217" spans="8:8" ht="16.5" customHeight="1">
      <c r="A1217" t="s">
        <v>2426</v>
      </c>
      <c r="B1217" t="s">
        <v>2427</v>
      </c>
      <c r="C1217" t="s">
        <v>782</v>
      </c>
      <c r="D1217" t="str">
        <f t="shared" si="20"/>
        <v>Home&amp;Kitchen</v>
      </c>
      <c r="E1217" s="5">
        <v>474.0</v>
      </c>
      <c r="F1217" s="5">
        <v>1299.0</v>
      </c>
      <c r="G1217" s="6">
        <v>0.64</v>
      </c>
      <c r="H1217" s="7">
        <v>4.1</v>
      </c>
      <c r="I1217">
        <v>550.0</v>
      </c>
      <c r="J1217" s="9">
        <f t="shared" si="21"/>
        <v>714450.0</v>
      </c>
      <c r="K1217" t="str">
        <f t="shared" si="22"/>
        <v>Mid Price</v>
      </c>
      <c r="L1217" t="str">
        <f t="shared" si="23"/>
        <v>High</v>
      </c>
      <c r="M1217">
        <f t="shared" si="24"/>
        <v>2255.0</v>
      </c>
    </row>
    <row r="1218" spans="8:8" ht="16.5" customHeight="1">
      <c r="A1218" t="s">
        <v>2428</v>
      </c>
      <c r="B1218" t="s">
        <v>2429</v>
      </c>
      <c r="C1218" t="s">
        <v>886</v>
      </c>
      <c r="D1218" t="str">
        <f t="shared" si="20"/>
        <v>Home&amp;Kitchen</v>
      </c>
      <c r="E1218" s="5">
        <v>949.0</v>
      </c>
      <c r="F1218" s="5">
        <v>2299.0</v>
      </c>
      <c r="G1218" s="6">
        <v>0.59</v>
      </c>
      <c r="H1218" s="7">
        <v>3.6</v>
      </c>
      <c r="I1218">
        <v>550.0</v>
      </c>
      <c r="J1218" s="9">
        <f t="shared" si="21"/>
        <v>1264450.0</v>
      </c>
      <c r="K1218" t="str">
        <f t="shared" si="22"/>
        <v>Mid Price</v>
      </c>
      <c r="L1218" t="str">
        <f t="shared" si="23"/>
        <v>Medium</v>
      </c>
      <c r="M1218">
        <f t="shared" si="24"/>
        <v>1980.0</v>
      </c>
    </row>
    <row r="1219" spans="8:8" ht="16.5" customHeight="1">
      <c r="A1219" t="s">
        <v>2430</v>
      </c>
      <c r="B1219" t="s">
        <v>2431</v>
      </c>
      <c r="C1219" t="s">
        <v>690</v>
      </c>
      <c r="D1219" t="str">
        <f t="shared" si="20"/>
        <v>Home&amp;Kitchen</v>
      </c>
      <c r="E1219" s="5">
        <v>2799.0</v>
      </c>
      <c r="F1219" s="5">
        <v>3499.0</v>
      </c>
      <c r="G1219" s="6">
        <v>0.2</v>
      </c>
      <c r="H1219" s="7">
        <v>4.5</v>
      </c>
      <c r="I1219">
        <v>546.0</v>
      </c>
      <c r="J1219" s="9">
        <f t="shared" si="21"/>
        <v>1910454.0</v>
      </c>
      <c r="K1219" t="str">
        <f t="shared" si="22"/>
        <v>Mid Price</v>
      </c>
      <c r="L1219" t="str">
        <f t="shared" si="23"/>
        <v>High</v>
      </c>
      <c r="M1219">
        <f t="shared" si="24"/>
        <v>2457.0</v>
      </c>
    </row>
    <row r="1220" spans="8:8" ht="16.5" customHeight="1">
      <c r="A1220" t="s">
        <v>2432</v>
      </c>
      <c r="B1220" t="s">
        <v>2433</v>
      </c>
      <c r="C1220" t="s">
        <v>1591</v>
      </c>
      <c r="D1220" t="str">
        <f t="shared" si="20"/>
        <v>Electronics</v>
      </c>
      <c r="E1220" s="5">
        <v>199.0</v>
      </c>
      <c r="F1220" s="5">
        <v>499.0</v>
      </c>
      <c r="G1220" s="6">
        <v>0.6</v>
      </c>
      <c r="H1220" s="7">
        <v>3.8</v>
      </c>
      <c r="I1220">
        <v>538.0</v>
      </c>
      <c r="J1220" s="9">
        <f t="shared" si="21"/>
        <v>268462.0</v>
      </c>
      <c r="K1220" t="str">
        <f t="shared" si="22"/>
        <v>Low Price</v>
      </c>
      <c r="L1220" t="str">
        <f t="shared" si="23"/>
        <v>Medium</v>
      </c>
      <c r="M1220">
        <f t="shared" si="24"/>
        <v>2044.3999999999999</v>
      </c>
    </row>
    <row r="1221" spans="8:8" ht="16.5" customHeight="1">
      <c r="A1221" t="s">
        <v>2434</v>
      </c>
      <c r="B1221" t="s">
        <v>2435</v>
      </c>
      <c r="C1221" t="s">
        <v>71</v>
      </c>
      <c r="D1221" t="str">
        <f t="shared" si="20"/>
        <v>Computers&amp;Accessories</v>
      </c>
      <c r="E1221" s="5">
        <v>209.0</v>
      </c>
      <c r="F1221" s="5">
        <v>499.0</v>
      </c>
      <c r="G1221" s="6">
        <v>0.58</v>
      </c>
      <c r="H1221" s="7">
        <v>3.9</v>
      </c>
      <c r="I1221">
        <v>536.0</v>
      </c>
      <c r="J1221" s="9">
        <f t="shared" si="21"/>
        <v>267464.0</v>
      </c>
      <c r="K1221" t="str">
        <f t="shared" si="22"/>
        <v>Low Price</v>
      </c>
      <c r="L1221" t="str">
        <f t="shared" si="23"/>
        <v>Medium</v>
      </c>
      <c r="M1221">
        <f t="shared" si="24"/>
        <v>2090.4</v>
      </c>
    </row>
    <row r="1222" spans="8:8" ht="16.5" customHeight="1">
      <c r="A1222" t="s">
        <v>2434</v>
      </c>
      <c r="B1222" t="s">
        <v>2435</v>
      </c>
      <c r="C1222" t="s">
        <v>71</v>
      </c>
      <c r="D1222" t="str">
        <f t="shared" si="20"/>
        <v>Computers&amp;Accessories</v>
      </c>
      <c r="E1222" s="5">
        <v>209.0</v>
      </c>
      <c r="F1222" s="5">
        <v>499.0</v>
      </c>
      <c r="G1222" s="6">
        <v>0.58</v>
      </c>
      <c r="H1222" s="7">
        <v>3.9</v>
      </c>
      <c r="I1222">
        <v>536.0</v>
      </c>
      <c r="J1222" s="9">
        <f t="shared" si="21"/>
        <v>267464.0</v>
      </c>
      <c r="K1222" t="str">
        <f t="shared" si="22"/>
        <v>Low Price</v>
      </c>
      <c r="L1222" t="str">
        <f t="shared" si="23"/>
        <v>Medium</v>
      </c>
      <c r="M1222">
        <f t="shared" si="24"/>
        <v>2090.4</v>
      </c>
    </row>
    <row r="1223" spans="8:8" ht="16.5" customHeight="1">
      <c r="A1223" t="s">
        <v>2436</v>
      </c>
      <c r="B1223" t="s">
        <v>2437</v>
      </c>
      <c r="C1223" t="s">
        <v>687</v>
      </c>
      <c r="D1223" t="str">
        <f t="shared" si="20"/>
        <v>Home&amp;Kitchen</v>
      </c>
      <c r="E1223" s="5">
        <v>5395.0</v>
      </c>
      <c r="F1223" s="5">
        <v>19990.0</v>
      </c>
      <c r="G1223" s="6">
        <v>0.73</v>
      </c>
      <c r="H1223" s="7">
        <v>4.4</v>
      </c>
      <c r="I1223">
        <v>535.0</v>
      </c>
      <c r="J1223" s="9">
        <f t="shared" si="21"/>
        <v>1.069465E7</v>
      </c>
      <c r="K1223" t="str">
        <f t="shared" si="22"/>
        <v>High Price</v>
      </c>
      <c r="L1223" t="str">
        <f t="shared" si="23"/>
        <v>High</v>
      </c>
      <c r="M1223">
        <f t="shared" si="24"/>
        <v>2354.0</v>
      </c>
    </row>
    <row r="1224" spans="8:8" ht="16.5" customHeight="1">
      <c r="A1224" t="s">
        <v>2438</v>
      </c>
      <c r="B1224" t="s">
        <v>2439</v>
      </c>
      <c r="C1224" t="s">
        <v>2440</v>
      </c>
      <c r="D1224" t="str">
        <f t="shared" si="20"/>
        <v>Home&amp;Kitchen</v>
      </c>
      <c r="E1224" s="5">
        <v>5999.0</v>
      </c>
      <c r="F1224" s="5">
        <v>11495.0</v>
      </c>
      <c r="G1224" s="6">
        <v>0.48</v>
      </c>
      <c r="H1224" s="7">
        <v>4.3</v>
      </c>
      <c r="I1224">
        <v>534.0</v>
      </c>
      <c r="J1224" s="9">
        <f t="shared" si="21"/>
        <v>6138330.0</v>
      </c>
      <c r="K1224" t="str">
        <f t="shared" si="22"/>
        <v>High Price</v>
      </c>
      <c r="L1224" t="str">
        <f t="shared" si="23"/>
        <v>High</v>
      </c>
      <c r="M1224">
        <f t="shared" si="24"/>
        <v>2296.2</v>
      </c>
    </row>
    <row r="1225" spans="8:8" ht="16.5" customHeight="1">
      <c r="A1225" t="s">
        <v>2441</v>
      </c>
      <c r="B1225" t="s">
        <v>2442</v>
      </c>
      <c r="C1225" t="s">
        <v>264</v>
      </c>
      <c r="D1225" t="str">
        <f t="shared" si="20"/>
        <v>Home&amp;Kitchen</v>
      </c>
      <c r="E1225" s="5">
        <v>759.0</v>
      </c>
      <c r="F1225" s="5">
        <v>1999.0</v>
      </c>
      <c r="G1225" s="6">
        <v>0.62</v>
      </c>
      <c r="H1225" s="7">
        <v>4.3</v>
      </c>
      <c r="I1225">
        <v>532.0</v>
      </c>
      <c r="J1225" s="9">
        <f t="shared" si="21"/>
        <v>1063468.0</v>
      </c>
      <c r="K1225" t="str">
        <f t="shared" si="22"/>
        <v>Mid Price</v>
      </c>
      <c r="L1225" t="str">
        <f t="shared" si="23"/>
        <v>High</v>
      </c>
      <c r="M1225">
        <f t="shared" si="24"/>
        <v>2287.6</v>
      </c>
    </row>
    <row r="1226" spans="8:8" ht="16.5" customHeight="1">
      <c r="A1226" t="s">
        <v>2443</v>
      </c>
      <c r="B1226" t="s">
        <v>2444</v>
      </c>
      <c r="C1226" t="s">
        <v>71</v>
      </c>
      <c r="D1226" t="str">
        <f t="shared" si="20"/>
        <v>Computers&amp;Accessories</v>
      </c>
      <c r="E1226" s="5">
        <v>417.44</v>
      </c>
      <c r="F1226" s="5">
        <v>670.0</v>
      </c>
      <c r="G1226" s="6">
        <v>0.38</v>
      </c>
      <c r="H1226" s="7">
        <v>3.9</v>
      </c>
      <c r="I1226">
        <v>523.0</v>
      </c>
      <c r="J1226" s="9">
        <f t="shared" si="21"/>
        <v>350410.0</v>
      </c>
      <c r="K1226" t="str">
        <f t="shared" si="22"/>
        <v>Mid Price</v>
      </c>
      <c r="L1226" t="str">
        <f t="shared" si="23"/>
        <v>Medium</v>
      </c>
      <c r="M1226">
        <f t="shared" si="24"/>
        <v>2039.7</v>
      </c>
    </row>
    <row r="1227" spans="8:8" ht="16.5" customHeight="1">
      <c r="A1227" t="s">
        <v>2445</v>
      </c>
      <c r="B1227" t="s">
        <v>2446</v>
      </c>
      <c r="C1227" t="s">
        <v>1591</v>
      </c>
      <c r="D1227" t="str">
        <f t="shared" si="20"/>
        <v>Electronics</v>
      </c>
      <c r="E1227" s="5">
        <v>349.0</v>
      </c>
      <c r="F1227" s="5">
        <v>999.0</v>
      </c>
      <c r="G1227" s="6">
        <v>0.65</v>
      </c>
      <c r="H1227" s="7">
        <v>4.2</v>
      </c>
      <c r="I1227">
        <v>513.0</v>
      </c>
      <c r="J1227" s="9">
        <f t="shared" si="21"/>
        <v>512487.0</v>
      </c>
      <c r="K1227" t="str">
        <f t="shared" si="22"/>
        <v>Mid Price</v>
      </c>
      <c r="L1227" t="str">
        <f t="shared" si="23"/>
        <v>High</v>
      </c>
      <c r="M1227">
        <f t="shared" si="24"/>
        <v>2154.6</v>
      </c>
    </row>
    <row r="1228" spans="8:8" ht="16.5" customHeight="1">
      <c r="A1228" t="s">
        <v>2447</v>
      </c>
      <c r="B1228" t="s">
        <v>2448</v>
      </c>
      <c r="C1228" t="s">
        <v>1591</v>
      </c>
      <c r="D1228" t="str">
        <f t="shared" si="20"/>
        <v>Electronics</v>
      </c>
      <c r="E1228" s="5">
        <v>399.0</v>
      </c>
      <c r="F1228" s="5">
        <v>1999.0</v>
      </c>
      <c r="G1228" s="6">
        <v>0.8</v>
      </c>
      <c r="H1228" s="7">
        <v>4.5</v>
      </c>
      <c r="I1228">
        <v>505.0</v>
      </c>
      <c r="J1228" s="9">
        <f t="shared" si="21"/>
        <v>1009495.0</v>
      </c>
      <c r="K1228" t="str">
        <f t="shared" si="22"/>
        <v>Mid Price</v>
      </c>
      <c r="L1228" t="str">
        <f t="shared" si="23"/>
        <v>High</v>
      </c>
      <c r="M1228">
        <f t="shared" si="24"/>
        <v>2272.5</v>
      </c>
    </row>
    <row r="1229" spans="8:8" ht="16.5" customHeight="1">
      <c r="A1229" t="s">
        <v>2449</v>
      </c>
      <c r="B1229" t="s">
        <v>2450</v>
      </c>
      <c r="C1229" t="s">
        <v>1591</v>
      </c>
      <c r="D1229" t="str">
        <f t="shared" si="20"/>
        <v>Electronics</v>
      </c>
      <c r="E1229" s="5">
        <v>399.0</v>
      </c>
      <c r="F1229" s="5">
        <v>999.0</v>
      </c>
      <c r="G1229" s="6">
        <v>0.6</v>
      </c>
      <c r="H1229" s="7">
        <v>3.6</v>
      </c>
      <c r="I1229">
        <v>493.0</v>
      </c>
      <c r="J1229" s="9">
        <f t="shared" si="21"/>
        <v>492507.0</v>
      </c>
      <c r="K1229" t="str">
        <f t="shared" si="22"/>
        <v>Mid Price</v>
      </c>
      <c r="L1229" t="str">
        <f t="shared" si="23"/>
        <v>Medium</v>
      </c>
      <c r="M1229">
        <f t="shared" si="24"/>
        <v>1774.8</v>
      </c>
    </row>
    <row r="1230" spans="8:8" ht="16.5" customHeight="1">
      <c r="A1230" t="s">
        <v>2451</v>
      </c>
      <c r="B1230" t="s">
        <v>2452</v>
      </c>
      <c r="C1230" t="s">
        <v>71</v>
      </c>
      <c r="D1230" t="str">
        <f t="shared" si="20"/>
        <v>Computers&amp;Accessories</v>
      </c>
      <c r="E1230" s="5">
        <v>320.0</v>
      </c>
      <c r="F1230" s="5">
        <v>599.0</v>
      </c>
      <c r="G1230" s="6">
        <v>0.47</v>
      </c>
      <c r="H1230" s="7">
        <v>4.1</v>
      </c>
      <c r="I1230">
        <v>491.0</v>
      </c>
      <c r="J1230" s="9">
        <f t="shared" si="21"/>
        <v>294109.0</v>
      </c>
      <c r="K1230" t="str">
        <f t="shared" si="22"/>
        <v>Mid Price</v>
      </c>
      <c r="L1230" t="str">
        <f t="shared" si="23"/>
        <v>High</v>
      </c>
      <c r="M1230">
        <f t="shared" si="24"/>
        <v>2013.1</v>
      </c>
    </row>
    <row r="1231" spans="8:8" ht="16.5" customHeight="1">
      <c r="A1231" t="s">
        <v>2453</v>
      </c>
      <c r="B1231" t="s">
        <v>2454</v>
      </c>
      <c r="C1231" t="s">
        <v>1061</v>
      </c>
      <c r="D1231" t="str">
        <f t="shared" si="20"/>
        <v>Computers&amp;Accessories</v>
      </c>
      <c r="E1231" s="5">
        <v>129.0</v>
      </c>
      <c r="F1231" s="5">
        <v>999.0</v>
      </c>
      <c r="G1231" s="6">
        <v>0.87</v>
      </c>
      <c r="H1231" s="7">
        <v>4.2</v>
      </c>
      <c r="I1231">
        <v>491.0</v>
      </c>
      <c r="J1231" s="9">
        <f t="shared" si="21"/>
        <v>490509.0</v>
      </c>
      <c r="K1231" t="str">
        <f t="shared" si="22"/>
        <v>Mid Price</v>
      </c>
      <c r="L1231" t="str">
        <f t="shared" si="23"/>
        <v>High</v>
      </c>
      <c r="M1231">
        <f t="shared" si="24"/>
        <v>2062.2000000000003</v>
      </c>
    </row>
    <row r="1232" spans="8:8" ht="16.5" customHeight="1">
      <c r="A1232" t="s">
        <v>2455</v>
      </c>
      <c r="B1232" t="s">
        <v>2456</v>
      </c>
      <c r="C1232" t="s">
        <v>1591</v>
      </c>
      <c r="D1232" t="str">
        <f t="shared" si="20"/>
        <v>Electronics</v>
      </c>
      <c r="E1232" s="5">
        <v>299.0</v>
      </c>
      <c r="F1232" s="5">
        <v>1199.0</v>
      </c>
      <c r="G1232" s="6">
        <v>0.75</v>
      </c>
      <c r="H1232" s="7">
        <v>3.7</v>
      </c>
      <c r="I1232">
        <v>490.0</v>
      </c>
      <c r="J1232" s="9">
        <f t="shared" si="21"/>
        <v>587510.0</v>
      </c>
      <c r="K1232" t="str">
        <f t="shared" si="22"/>
        <v>Mid Price</v>
      </c>
      <c r="L1232" t="str">
        <f t="shared" si="23"/>
        <v>Medium</v>
      </c>
      <c r="M1232">
        <f t="shared" si="24"/>
        <v>1813.0</v>
      </c>
    </row>
    <row r="1233" spans="8:8" ht="16.5" customHeight="1">
      <c r="A1233" t="s">
        <v>2457</v>
      </c>
      <c r="B1233" t="s">
        <v>2458</v>
      </c>
      <c r="C1233" t="s">
        <v>1009</v>
      </c>
      <c r="D1233" t="str">
        <f t="shared" si="20"/>
        <v>Home&amp;Kitchen</v>
      </c>
      <c r="E1233" s="5">
        <v>231.0</v>
      </c>
      <c r="F1233" s="5">
        <v>260.0</v>
      </c>
      <c r="G1233" s="6">
        <v>0.11</v>
      </c>
      <c r="H1233" s="7">
        <v>4.1</v>
      </c>
      <c r="I1233">
        <v>490.0</v>
      </c>
      <c r="J1233" s="9">
        <f t="shared" si="21"/>
        <v>127400.0</v>
      </c>
      <c r="K1233" t="str">
        <f t="shared" si="22"/>
        <v>Low Price</v>
      </c>
      <c r="L1233" t="str">
        <f t="shared" si="23"/>
        <v>High</v>
      </c>
      <c r="M1233">
        <f t="shared" si="24"/>
        <v>2008.9999999999998</v>
      </c>
    </row>
    <row r="1234" spans="8:8" ht="16.5" customHeight="1">
      <c r="A1234" t="s">
        <v>2459</v>
      </c>
      <c r="B1234" t="s">
        <v>2460</v>
      </c>
      <c r="C1234" t="s">
        <v>473</v>
      </c>
      <c r="D1234" t="str">
        <f t="shared" si="20"/>
        <v>Electronics</v>
      </c>
      <c r="E1234" s="5">
        <v>116.0</v>
      </c>
      <c r="F1234" s="5">
        <v>200.0</v>
      </c>
      <c r="G1234" s="6">
        <v>0.42</v>
      </c>
      <c r="H1234" s="7">
        <v>4.3</v>
      </c>
      <c r="I1234">
        <v>485.0</v>
      </c>
      <c r="J1234" s="9">
        <f t="shared" si="21"/>
        <v>97000.0</v>
      </c>
      <c r="K1234" t="str">
        <f t="shared" si="22"/>
        <v>Low Price</v>
      </c>
      <c r="L1234" t="str">
        <f t="shared" si="23"/>
        <v>High</v>
      </c>
      <c r="M1234">
        <f t="shared" si="24"/>
        <v>2085.5</v>
      </c>
    </row>
    <row r="1235" spans="8:8" ht="16.5" customHeight="1">
      <c r="A1235" t="s">
        <v>2461</v>
      </c>
      <c r="B1235" t="s">
        <v>2462</v>
      </c>
      <c r="C1235" t="s">
        <v>1591</v>
      </c>
      <c r="D1235" t="str">
        <f t="shared" si="20"/>
        <v>Electronics</v>
      </c>
      <c r="E1235" s="5">
        <v>209.0</v>
      </c>
      <c r="F1235" s="5">
        <v>499.0</v>
      </c>
      <c r="G1235" s="6">
        <v>0.58</v>
      </c>
      <c r="H1235" s="7">
        <v>4.0</v>
      </c>
      <c r="I1235">
        <v>479.0</v>
      </c>
      <c r="J1235" s="9">
        <f t="shared" si="21"/>
        <v>239021.0</v>
      </c>
      <c r="K1235" t="str">
        <f t="shared" si="22"/>
        <v>Low Price</v>
      </c>
      <c r="L1235" t="str">
        <f t="shared" si="23"/>
        <v>High</v>
      </c>
      <c r="M1235">
        <f t="shared" si="24"/>
        <v>1916.0</v>
      </c>
    </row>
    <row r="1236" spans="8:8" ht="16.5" customHeight="1">
      <c r="A1236" t="s">
        <v>2463</v>
      </c>
      <c r="B1236" t="s">
        <v>2464</v>
      </c>
      <c r="C1236" t="s">
        <v>2465</v>
      </c>
      <c r="D1236" t="str">
        <f t="shared" si="20"/>
        <v>Home&amp;Kitchen</v>
      </c>
      <c r="E1236" s="5">
        <v>244.0</v>
      </c>
      <c r="F1236" s="5">
        <v>499.0</v>
      </c>
      <c r="G1236" s="6">
        <v>0.51</v>
      </c>
      <c r="H1236" s="7">
        <v>3.3</v>
      </c>
      <c r="I1236">
        <v>478.0</v>
      </c>
      <c r="J1236" s="9">
        <f t="shared" si="21"/>
        <v>238522.0</v>
      </c>
      <c r="K1236" t="str">
        <f t="shared" si="22"/>
        <v>Low Price</v>
      </c>
      <c r="L1236" t="str">
        <f t="shared" si="23"/>
        <v>Medium</v>
      </c>
      <c r="M1236">
        <f t="shared" si="24"/>
        <v>1577.3999999999999</v>
      </c>
    </row>
    <row r="1237" spans="8:8" ht="16.5" customHeight="1">
      <c r="A1237" t="s">
        <v>2466</v>
      </c>
      <c r="B1237" t="s">
        <v>2467</v>
      </c>
      <c r="C1237" t="s">
        <v>71</v>
      </c>
      <c r="D1237" t="str">
        <f t="shared" si="20"/>
        <v>Computers&amp;Accessories</v>
      </c>
      <c r="E1237" s="5">
        <v>599.0</v>
      </c>
      <c r="F1237" s="5">
        <v>849.0</v>
      </c>
      <c r="G1237" s="6">
        <v>0.29</v>
      </c>
      <c r="H1237" s="7">
        <v>4.5</v>
      </c>
      <c r="I1237">
        <v>474.0</v>
      </c>
      <c r="J1237" s="9">
        <f t="shared" si="21"/>
        <v>402426.0</v>
      </c>
      <c r="K1237" t="str">
        <f t="shared" si="22"/>
        <v>Mid Price</v>
      </c>
      <c r="L1237" t="str">
        <f t="shared" si="23"/>
        <v>High</v>
      </c>
      <c r="M1237">
        <f t="shared" si="24"/>
        <v>2133.0</v>
      </c>
    </row>
    <row r="1238" spans="8:8" ht="16.5" customHeight="1">
      <c r="A1238" t="s">
        <v>2468</v>
      </c>
      <c r="B1238" t="s">
        <v>2469</v>
      </c>
      <c r="C1238" t="s">
        <v>2085</v>
      </c>
      <c r="D1238" t="str">
        <f t="shared" si="20"/>
        <v>Home&amp;Kitchen</v>
      </c>
      <c r="E1238" s="5">
        <v>2219.0</v>
      </c>
      <c r="F1238" s="5">
        <v>3080.0</v>
      </c>
      <c r="G1238" s="6">
        <v>0.28</v>
      </c>
      <c r="H1238" s="7">
        <v>3.6</v>
      </c>
      <c r="I1238">
        <v>468.0</v>
      </c>
      <c r="J1238" s="9">
        <f t="shared" si="21"/>
        <v>1441440.0</v>
      </c>
      <c r="K1238" t="str">
        <f t="shared" si="22"/>
        <v>Mid Price</v>
      </c>
      <c r="L1238" t="str">
        <f t="shared" si="23"/>
        <v>Medium</v>
      </c>
      <c r="M1238">
        <f t="shared" si="24"/>
        <v>1684.8</v>
      </c>
    </row>
    <row r="1239" spans="8:8" ht="16.5" customHeight="1">
      <c r="A1239" t="s">
        <v>2470</v>
      </c>
      <c r="B1239" t="s">
        <v>2471</v>
      </c>
      <c r="C1239" t="s">
        <v>1591</v>
      </c>
      <c r="D1239" t="str">
        <f t="shared" si="20"/>
        <v>Electronics</v>
      </c>
      <c r="E1239" s="5">
        <v>299.0</v>
      </c>
      <c r="F1239" s="5">
        <v>1199.0</v>
      </c>
      <c r="G1239" s="6">
        <v>0.75</v>
      </c>
      <c r="H1239" s="7">
        <v>3.5</v>
      </c>
      <c r="I1239">
        <v>466.0</v>
      </c>
      <c r="J1239" s="9">
        <f t="shared" si="21"/>
        <v>558734.0</v>
      </c>
      <c r="K1239" t="str">
        <f t="shared" si="22"/>
        <v>Mid Price</v>
      </c>
      <c r="L1239" t="str">
        <f t="shared" si="23"/>
        <v>Medium</v>
      </c>
      <c r="M1239">
        <f t="shared" si="24"/>
        <v>1631.0</v>
      </c>
    </row>
    <row r="1240" spans="8:8" ht="16.5" customHeight="1">
      <c r="A1240" t="s">
        <v>2472</v>
      </c>
      <c r="B1240" t="s">
        <v>2473</v>
      </c>
      <c r="C1240" t="s">
        <v>142</v>
      </c>
      <c r="D1240" t="str">
        <f t="shared" si="20"/>
        <v>Electronics</v>
      </c>
      <c r="E1240" s="5">
        <v>265.0</v>
      </c>
      <c r="F1240" s="5">
        <v>999.0</v>
      </c>
      <c r="G1240" s="6">
        <v>0.73</v>
      </c>
      <c r="H1240" s="7">
        <v>3.7</v>
      </c>
      <c r="I1240">
        <v>465.0</v>
      </c>
      <c r="J1240" s="9">
        <f t="shared" si="21"/>
        <v>464535.0</v>
      </c>
      <c r="K1240" t="str">
        <f t="shared" si="22"/>
        <v>Mid Price</v>
      </c>
      <c r="L1240" t="str">
        <f t="shared" si="23"/>
        <v>Medium</v>
      </c>
      <c r="M1240">
        <f t="shared" si="24"/>
        <v>1720.5</v>
      </c>
    </row>
    <row r="1241" spans="8:8" ht="16.5" customHeight="1">
      <c r="A1241" t="s">
        <v>2474</v>
      </c>
      <c r="B1241" t="s">
        <v>2475</v>
      </c>
      <c r="C1241" t="s">
        <v>830</v>
      </c>
      <c r="D1241" t="str">
        <f t="shared" si="20"/>
        <v>Home&amp;Kitchen</v>
      </c>
      <c r="E1241" s="5">
        <v>1547.0</v>
      </c>
      <c r="F1241" s="5">
        <v>2890.0</v>
      </c>
      <c r="G1241" s="6">
        <v>0.46</v>
      </c>
      <c r="H1241" s="7">
        <v>3.9</v>
      </c>
      <c r="I1241">
        <v>463.0</v>
      </c>
      <c r="J1241" s="9">
        <f t="shared" si="21"/>
        <v>1338070.0</v>
      </c>
      <c r="K1241" t="str">
        <f t="shared" si="22"/>
        <v>Mid Price</v>
      </c>
      <c r="L1241" t="str">
        <f t="shared" si="23"/>
        <v>Medium</v>
      </c>
      <c r="M1241">
        <f t="shared" si="24"/>
        <v>1805.7</v>
      </c>
    </row>
    <row r="1242" spans="8:8" ht="16.5" customHeight="1">
      <c r="A1242" t="s">
        <v>2476</v>
      </c>
      <c r="B1242" t="s">
        <v>2477</v>
      </c>
      <c r="C1242" t="s">
        <v>71</v>
      </c>
      <c r="D1242" t="str">
        <f t="shared" si="20"/>
        <v>Computers&amp;Accessories</v>
      </c>
      <c r="E1242" s="5">
        <v>970.0</v>
      </c>
      <c r="F1242" s="5">
        <v>1999.0</v>
      </c>
      <c r="G1242" s="6">
        <v>0.51</v>
      </c>
      <c r="H1242" s="7">
        <v>4.2</v>
      </c>
      <c r="I1242">
        <v>462.0</v>
      </c>
      <c r="J1242" s="9">
        <f t="shared" si="21"/>
        <v>923538.0</v>
      </c>
      <c r="K1242" t="str">
        <f t="shared" si="22"/>
        <v>Mid Price</v>
      </c>
      <c r="L1242" t="str">
        <f t="shared" si="23"/>
        <v>High</v>
      </c>
      <c r="M1242">
        <f t="shared" si="24"/>
        <v>1940.4</v>
      </c>
    </row>
    <row r="1243" spans="8:8" ht="16.5" customHeight="1">
      <c r="A1243" t="s">
        <v>2476</v>
      </c>
      <c r="B1243" t="s">
        <v>2477</v>
      </c>
      <c r="C1243" t="s">
        <v>71</v>
      </c>
      <c r="D1243" t="str">
        <f t="shared" si="20"/>
        <v>Computers&amp;Accessories</v>
      </c>
      <c r="E1243" s="5">
        <v>970.0</v>
      </c>
      <c r="F1243" s="5">
        <v>1999.0</v>
      </c>
      <c r="G1243" s="6">
        <v>0.51</v>
      </c>
      <c r="H1243" s="7">
        <v>4.2</v>
      </c>
      <c r="I1243">
        <v>462.0</v>
      </c>
      <c r="J1243" s="9">
        <f t="shared" si="21"/>
        <v>923538.0</v>
      </c>
      <c r="K1243" t="str">
        <f t="shared" si="22"/>
        <v>Mid Price</v>
      </c>
      <c r="L1243" t="str">
        <f t="shared" si="23"/>
        <v>High</v>
      </c>
      <c r="M1243">
        <f t="shared" si="24"/>
        <v>1940.4</v>
      </c>
    </row>
    <row r="1244" spans="8:8" ht="16.5" customHeight="1">
      <c r="A1244" t="s">
        <v>2478</v>
      </c>
      <c r="B1244" t="s">
        <v>2479</v>
      </c>
      <c r="C1244" t="s">
        <v>769</v>
      </c>
      <c r="D1244" t="str">
        <f t="shared" si="20"/>
        <v>Home&amp;Kitchen</v>
      </c>
      <c r="E1244" s="5">
        <v>1399.0</v>
      </c>
      <c r="F1244" s="5">
        <v>2290.0</v>
      </c>
      <c r="G1244" s="6">
        <v>0.39</v>
      </c>
      <c r="H1244" s="7">
        <v>4.4</v>
      </c>
      <c r="I1244">
        <v>461.0</v>
      </c>
      <c r="J1244" s="9">
        <f t="shared" si="21"/>
        <v>1055690.0</v>
      </c>
      <c r="K1244" t="str">
        <f t="shared" si="22"/>
        <v>Mid Price</v>
      </c>
      <c r="L1244" t="str">
        <f t="shared" si="23"/>
        <v>High</v>
      </c>
      <c r="M1244">
        <f t="shared" si="24"/>
        <v>2028.4</v>
      </c>
    </row>
    <row r="1245" spans="8:8" ht="16.5" customHeight="1">
      <c r="A1245" t="s">
        <v>2480</v>
      </c>
      <c r="B1245" t="s">
        <v>2481</v>
      </c>
      <c r="C1245" t="s">
        <v>1606</v>
      </c>
      <c r="D1245" t="str">
        <f t="shared" si="20"/>
        <v>Electronics</v>
      </c>
      <c r="E1245" s="5">
        <v>7999.0</v>
      </c>
      <c r="F1245" s="5">
        <v>14990.0</v>
      </c>
      <c r="G1245" s="6">
        <v>0.47</v>
      </c>
      <c r="H1245" s="7">
        <v>4.3</v>
      </c>
      <c r="I1245">
        <v>457.0</v>
      </c>
      <c r="J1245" s="9">
        <f t="shared" si="21"/>
        <v>6850430.0</v>
      </c>
      <c r="K1245" t="str">
        <f t="shared" si="22"/>
        <v>High Price</v>
      </c>
      <c r="L1245" t="str">
        <f t="shared" si="23"/>
        <v>High</v>
      </c>
      <c r="M1245">
        <f t="shared" si="24"/>
        <v>1965.1</v>
      </c>
    </row>
    <row r="1246" spans="8:8" ht="16.5" customHeight="1">
      <c r="A1246" t="s">
        <v>2482</v>
      </c>
      <c r="B1246" t="s">
        <v>2483</v>
      </c>
      <c r="C1246" t="s">
        <v>1556</v>
      </c>
      <c r="D1246" t="str">
        <f t="shared" si="20"/>
        <v>Home&amp;Kitchen</v>
      </c>
      <c r="E1246" s="5">
        <v>229.0</v>
      </c>
      <c r="F1246" s="5">
        <v>399.0</v>
      </c>
      <c r="G1246" s="6">
        <v>0.43</v>
      </c>
      <c r="H1246" s="7">
        <v>3.6</v>
      </c>
      <c r="I1246">
        <v>451.0</v>
      </c>
      <c r="J1246" s="9">
        <f t="shared" si="21"/>
        <v>179949.0</v>
      </c>
      <c r="K1246" t="str">
        <f t="shared" si="22"/>
        <v>Low Price</v>
      </c>
      <c r="L1246" t="str">
        <f t="shared" si="23"/>
        <v>Medium</v>
      </c>
      <c r="M1246">
        <f t="shared" si="24"/>
        <v>1623.6000000000001</v>
      </c>
    </row>
    <row r="1247" spans="8:8" ht="16.5" customHeight="1">
      <c r="A1247" t="s">
        <v>2484</v>
      </c>
      <c r="B1247" t="s">
        <v>2485</v>
      </c>
      <c r="C1247" t="s">
        <v>71</v>
      </c>
      <c r="D1247" t="str">
        <f t="shared" si="20"/>
        <v>Computers&amp;Accessories</v>
      </c>
      <c r="E1247" s="5">
        <v>263.0</v>
      </c>
      <c r="F1247" s="5">
        <v>699.0</v>
      </c>
      <c r="G1247" s="6">
        <v>0.62</v>
      </c>
      <c r="H1247" s="7">
        <v>4.1</v>
      </c>
      <c r="I1247">
        <v>450.0</v>
      </c>
      <c r="J1247" s="9">
        <f t="shared" si="21"/>
        <v>314550.0</v>
      </c>
      <c r="K1247" t="str">
        <f t="shared" si="22"/>
        <v>Mid Price</v>
      </c>
      <c r="L1247" t="str">
        <f t="shared" si="23"/>
        <v>High</v>
      </c>
      <c r="M1247">
        <f t="shared" si="24"/>
        <v>1844.9999999999998</v>
      </c>
    </row>
    <row r="1248" spans="8:8" ht="16.5" customHeight="1">
      <c r="A1248" t="s">
        <v>2484</v>
      </c>
      <c r="B1248" t="s">
        <v>2485</v>
      </c>
      <c r="C1248" t="s">
        <v>71</v>
      </c>
      <c r="D1248" t="str">
        <f t="shared" si="20"/>
        <v>Computers&amp;Accessories</v>
      </c>
      <c r="E1248" s="5">
        <v>263.0</v>
      </c>
      <c r="F1248" s="5">
        <v>699.0</v>
      </c>
      <c r="G1248" s="6">
        <v>0.62</v>
      </c>
      <c r="H1248" s="7">
        <v>4.1</v>
      </c>
      <c r="I1248">
        <v>450.0</v>
      </c>
      <c r="J1248" s="9">
        <f t="shared" si="21"/>
        <v>314550.0</v>
      </c>
      <c r="K1248" t="str">
        <f t="shared" si="22"/>
        <v>Mid Price</v>
      </c>
      <c r="L1248" t="str">
        <f t="shared" si="23"/>
        <v>High</v>
      </c>
      <c r="M1248">
        <f t="shared" si="24"/>
        <v>1844.9999999999998</v>
      </c>
    </row>
    <row r="1249" spans="8:8" ht="16.5" customHeight="1">
      <c r="A1249" t="s">
        <v>2486</v>
      </c>
      <c r="B1249" t="s">
        <v>2487</v>
      </c>
      <c r="C1249" t="s">
        <v>227</v>
      </c>
      <c r="D1249" t="str">
        <f t="shared" si="20"/>
        <v>Home&amp;Kitchen</v>
      </c>
      <c r="E1249" s="5">
        <v>2399.0</v>
      </c>
      <c r="F1249" s="5">
        <v>4590.0</v>
      </c>
      <c r="G1249" s="6">
        <v>0.48</v>
      </c>
      <c r="H1249" s="7">
        <v>4.1</v>
      </c>
      <c r="I1249">
        <v>444.0</v>
      </c>
      <c r="J1249" s="9">
        <f t="shared" si="21"/>
        <v>2037960.0</v>
      </c>
      <c r="K1249" t="str">
        <f t="shared" si="22"/>
        <v>Mid Price</v>
      </c>
      <c r="L1249" t="str">
        <f t="shared" si="23"/>
        <v>High</v>
      </c>
      <c r="M1249">
        <f t="shared" si="24"/>
        <v>1820.3999999999999</v>
      </c>
    </row>
    <row r="1250" spans="8:8" ht="16.5" customHeight="1">
      <c r="A1250" t="s">
        <v>2488</v>
      </c>
      <c r="B1250" t="s">
        <v>2489</v>
      </c>
      <c r="C1250" t="s">
        <v>881</v>
      </c>
      <c r="D1250" t="str">
        <f t="shared" si="20"/>
        <v>Home&amp;Kitchen</v>
      </c>
      <c r="E1250" s="5">
        <v>1599.0</v>
      </c>
      <c r="F1250" s="5">
        <v>2900.0</v>
      </c>
      <c r="G1250" s="6">
        <v>0.45</v>
      </c>
      <c r="H1250" s="7">
        <v>3.7</v>
      </c>
      <c r="I1250">
        <v>441.0</v>
      </c>
      <c r="J1250" s="9">
        <f t="shared" si="21"/>
        <v>1278900.0</v>
      </c>
      <c r="K1250" t="str">
        <f t="shared" si="22"/>
        <v>Mid Price</v>
      </c>
      <c r="L1250" t="str">
        <f t="shared" si="23"/>
        <v>Medium</v>
      </c>
      <c r="M1250">
        <f t="shared" si="24"/>
        <v>1631.7</v>
      </c>
    </row>
    <row r="1251" spans="8:8" ht="16.5" customHeight="1">
      <c r="A1251" t="s">
        <v>2490</v>
      </c>
      <c r="B1251" t="s">
        <v>2491</v>
      </c>
      <c r="C1251" t="s">
        <v>1217</v>
      </c>
      <c r="D1251" t="str">
        <f t="shared" si="20"/>
        <v>Home&amp;Kitchen</v>
      </c>
      <c r="E1251" s="5">
        <v>1349.0</v>
      </c>
      <c r="F1251" s="5">
        <v>2999.0</v>
      </c>
      <c r="G1251" s="6">
        <v>0.55</v>
      </c>
      <c r="H1251" s="7">
        <v>3.8</v>
      </c>
      <c r="I1251">
        <v>441.0</v>
      </c>
      <c r="J1251" s="9">
        <f t="shared" si="21"/>
        <v>1322559.0</v>
      </c>
      <c r="K1251" t="str">
        <f t="shared" si="22"/>
        <v>Mid Price</v>
      </c>
      <c r="L1251" t="str">
        <f t="shared" si="23"/>
        <v>Medium</v>
      </c>
      <c r="M1251">
        <f t="shared" si="24"/>
        <v>1675.8</v>
      </c>
    </row>
    <row r="1252" spans="8:8" ht="16.5" customHeight="1">
      <c r="A1252" t="s">
        <v>2492</v>
      </c>
      <c r="B1252" t="s">
        <v>2493</v>
      </c>
      <c r="C1252" t="s">
        <v>478</v>
      </c>
      <c r="D1252" t="str">
        <f t="shared" si="20"/>
        <v>Computers&amp;Accessories</v>
      </c>
      <c r="E1252" s="5">
        <v>499.0</v>
      </c>
      <c r="F1252" s="5">
        <v>1299.0</v>
      </c>
      <c r="G1252" s="6">
        <v>0.62</v>
      </c>
      <c r="H1252" s="7">
        <v>4.5</v>
      </c>
      <c r="I1252">
        <v>434.0</v>
      </c>
      <c r="J1252" s="9">
        <f t="shared" si="21"/>
        <v>563766.0</v>
      </c>
      <c r="K1252" t="str">
        <f t="shared" si="22"/>
        <v>Mid Price</v>
      </c>
      <c r="L1252" t="str">
        <f t="shared" si="23"/>
        <v>High</v>
      </c>
      <c r="M1252">
        <f t="shared" si="24"/>
        <v>1953.0</v>
      </c>
    </row>
    <row r="1253" spans="8:8" ht="16.5" customHeight="1">
      <c r="A1253" t="s">
        <v>2494</v>
      </c>
      <c r="B1253" t="s">
        <v>2495</v>
      </c>
      <c r="C1253" t="s">
        <v>1591</v>
      </c>
      <c r="D1253" t="str">
        <f t="shared" si="20"/>
        <v>Electronics</v>
      </c>
      <c r="E1253" s="5">
        <v>399.0</v>
      </c>
      <c r="F1253" s="5">
        <v>899.0</v>
      </c>
      <c r="G1253" s="6">
        <v>0.56</v>
      </c>
      <c r="H1253" s="7">
        <v>3.4</v>
      </c>
      <c r="I1253">
        <v>431.0</v>
      </c>
      <c r="J1253" s="9">
        <f t="shared" si="21"/>
        <v>387469.0</v>
      </c>
      <c r="K1253" t="str">
        <f t="shared" si="22"/>
        <v>Mid Price</v>
      </c>
      <c r="L1253" t="str">
        <f t="shared" si="23"/>
        <v>Medium</v>
      </c>
      <c r="M1253">
        <f t="shared" si="24"/>
        <v>1465.3999999999999</v>
      </c>
    </row>
    <row r="1254" spans="8:8" ht="16.5" customHeight="1">
      <c r="A1254" t="s">
        <v>2496</v>
      </c>
      <c r="B1254" t="s">
        <v>2497</v>
      </c>
      <c r="C1254" t="s">
        <v>347</v>
      </c>
      <c r="D1254" t="str">
        <f t="shared" si="20"/>
        <v>Computers&amp;Accessories</v>
      </c>
      <c r="E1254" s="5">
        <v>1409.0</v>
      </c>
      <c r="F1254" s="5">
        <v>2199.0</v>
      </c>
      <c r="G1254" s="6">
        <v>0.36</v>
      </c>
      <c r="H1254" s="7">
        <v>3.9</v>
      </c>
      <c r="I1254">
        <v>427.0</v>
      </c>
      <c r="J1254" s="9">
        <f t="shared" si="21"/>
        <v>938973.0</v>
      </c>
      <c r="K1254" t="str">
        <f t="shared" si="22"/>
        <v>Mid Price</v>
      </c>
      <c r="L1254" t="str">
        <f t="shared" si="23"/>
        <v>Medium</v>
      </c>
      <c r="M1254">
        <f t="shared" si="24"/>
        <v>1665.3</v>
      </c>
    </row>
    <row r="1255" spans="8:8" ht="16.5" customHeight="1">
      <c r="A1255" t="s">
        <v>2498</v>
      </c>
      <c r="B1255" t="s">
        <v>2499</v>
      </c>
      <c r="C1255" t="s">
        <v>71</v>
      </c>
      <c r="D1255" t="str">
        <f t="shared" si="20"/>
        <v>Computers&amp;Accessories</v>
      </c>
      <c r="E1255" s="5">
        <v>199.0</v>
      </c>
      <c r="F1255" s="5">
        <v>999.0</v>
      </c>
      <c r="G1255" s="6">
        <v>0.8</v>
      </c>
      <c r="H1255" s="7">
        <v>4.1</v>
      </c>
      <c r="I1255">
        <v>425.0</v>
      </c>
      <c r="J1255" s="9">
        <f t="shared" si="21"/>
        <v>424575.0</v>
      </c>
      <c r="K1255" t="str">
        <f t="shared" si="22"/>
        <v>Mid Price</v>
      </c>
      <c r="L1255" t="str">
        <f t="shared" si="23"/>
        <v>High</v>
      </c>
      <c r="M1255">
        <f t="shared" si="24"/>
        <v>1742.4999999999998</v>
      </c>
    </row>
    <row r="1256" spans="8:8" ht="16.5" customHeight="1">
      <c r="A1256" t="s">
        <v>2500</v>
      </c>
      <c r="B1256" t="s">
        <v>2501</v>
      </c>
      <c r="C1256" t="s">
        <v>1591</v>
      </c>
      <c r="D1256" t="str">
        <f t="shared" si="20"/>
        <v>Electronics</v>
      </c>
      <c r="E1256" s="5">
        <v>299.0</v>
      </c>
      <c r="F1256" s="5">
        <v>899.0</v>
      </c>
      <c r="G1256" s="6">
        <v>0.67</v>
      </c>
      <c r="H1256" s="7">
        <v>3.8</v>
      </c>
      <c r="I1256">
        <v>425.0</v>
      </c>
      <c r="J1256" s="9">
        <f t="shared" si="21"/>
        <v>382075.0</v>
      </c>
      <c r="K1256" t="str">
        <f t="shared" si="22"/>
        <v>Mid Price</v>
      </c>
      <c r="L1256" t="str">
        <f t="shared" si="23"/>
        <v>Medium</v>
      </c>
      <c r="M1256">
        <f t="shared" si="24"/>
        <v>1615.0</v>
      </c>
    </row>
    <row r="1257" spans="8:8" ht="16.5" customHeight="1">
      <c r="A1257" t="s">
        <v>2502</v>
      </c>
      <c r="B1257" t="s">
        <v>2503</v>
      </c>
      <c r="C1257" t="s">
        <v>271</v>
      </c>
      <c r="D1257" t="str">
        <f t="shared" si="20"/>
        <v>Home&amp;Kitchen</v>
      </c>
      <c r="E1257" s="5">
        <v>2033.0</v>
      </c>
      <c r="F1257" s="5">
        <v>4295.0</v>
      </c>
      <c r="G1257" s="6">
        <v>0.53</v>
      </c>
      <c r="H1257" s="7">
        <v>3.4</v>
      </c>
      <c r="I1257">
        <v>422.0</v>
      </c>
      <c r="J1257" s="9">
        <f t="shared" si="21"/>
        <v>1812490.0</v>
      </c>
      <c r="K1257" t="str">
        <f t="shared" si="22"/>
        <v>Mid Price</v>
      </c>
      <c r="L1257" t="str">
        <f t="shared" si="23"/>
        <v>Medium</v>
      </c>
      <c r="M1257">
        <f t="shared" si="24"/>
        <v>1434.8</v>
      </c>
    </row>
    <row r="1258" spans="8:8" ht="16.5" customHeight="1">
      <c r="A1258" t="s">
        <v>2504</v>
      </c>
      <c r="B1258" t="s">
        <v>2505</v>
      </c>
      <c r="C1258" t="s">
        <v>1206</v>
      </c>
      <c r="D1258" t="str">
        <f t="shared" si="20"/>
        <v>OfficeProducts</v>
      </c>
      <c r="E1258" s="5">
        <v>300.0</v>
      </c>
      <c r="F1258" s="5">
        <v>300.0</v>
      </c>
      <c r="G1258" s="6">
        <v>0.0</v>
      </c>
      <c r="H1258" s="7">
        <v>4.2</v>
      </c>
      <c r="I1258">
        <v>419.0</v>
      </c>
      <c r="J1258" s="9">
        <f t="shared" si="21"/>
        <v>125700.0</v>
      </c>
      <c r="K1258" t="str">
        <f t="shared" si="22"/>
        <v>Low Price</v>
      </c>
      <c r="L1258" t="str">
        <f t="shared" si="23"/>
        <v>High</v>
      </c>
      <c r="M1258">
        <f t="shared" si="24"/>
        <v>1759.8000000000002</v>
      </c>
    </row>
    <row r="1259" spans="8:8" ht="16.5" customHeight="1">
      <c r="A1259" t="s">
        <v>2506</v>
      </c>
      <c r="B1259" t="s">
        <v>2507</v>
      </c>
      <c r="C1259" t="s">
        <v>399</v>
      </c>
      <c r="D1259" t="str">
        <f t="shared" si="20"/>
        <v>Electronics</v>
      </c>
      <c r="E1259" s="5">
        <v>799.0</v>
      </c>
      <c r="F1259" s="5">
        <v>1999.0</v>
      </c>
      <c r="G1259" s="6">
        <v>0.6</v>
      </c>
      <c r="H1259" s="7">
        <v>3.7</v>
      </c>
      <c r="I1259">
        <v>418.0</v>
      </c>
      <c r="J1259" s="9">
        <f t="shared" si="21"/>
        <v>835582.0</v>
      </c>
      <c r="K1259" t="str">
        <f t="shared" si="22"/>
        <v>Mid Price</v>
      </c>
      <c r="L1259" t="str">
        <f t="shared" si="23"/>
        <v>Medium</v>
      </c>
      <c r="M1259">
        <f t="shared" si="24"/>
        <v>1546.6000000000001</v>
      </c>
    </row>
    <row r="1260" spans="8:8" ht="16.5" customHeight="1">
      <c r="A1260" t="s">
        <v>2508</v>
      </c>
      <c r="B1260" t="s">
        <v>2509</v>
      </c>
      <c r="C1260" t="s">
        <v>142</v>
      </c>
      <c r="D1260" t="str">
        <f t="shared" si="20"/>
        <v>Electronics</v>
      </c>
      <c r="E1260" s="5">
        <v>499.0</v>
      </c>
      <c r="F1260" s="5">
        <v>1899.0</v>
      </c>
      <c r="G1260" s="6">
        <v>0.74</v>
      </c>
      <c r="H1260" s="7">
        <v>4.1</v>
      </c>
      <c r="I1260">
        <v>412.0</v>
      </c>
      <c r="J1260" s="9">
        <f t="shared" si="21"/>
        <v>782388.0</v>
      </c>
      <c r="K1260" t="str">
        <f t="shared" si="22"/>
        <v>Mid Price</v>
      </c>
      <c r="L1260" t="str">
        <f t="shared" si="23"/>
        <v>High</v>
      </c>
      <c r="M1260">
        <f t="shared" si="24"/>
        <v>1689.1999999999998</v>
      </c>
    </row>
    <row r="1261" spans="8:8" ht="16.5" customHeight="1">
      <c r="A1261" t="s">
        <v>2510</v>
      </c>
      <c r="B1261" t="s">
        <v>2511</v>
      </c>
      <c r="C1261" t="s">
        <v>1507</v>
      </c>
      <c r="D1261" t="str">
        <f t="shared" si="20"/>
        <v>Computers&amp;Accessories</v>
      </c>
      <c r="E1261" s="5">
        <v>1519.0</v>
      </c>
      <c r="F1261" s="5">
        <v>3499.0</v>
      </c>
      <c r="G1261" s="6">
        <v>0.57</v>
      </c>
      <c r="H1261" s="7">
        <v>4.3</v>
      </c>
      <c r="I1261">
        <v>408.0</v>
      </c>
      <c r="J1261" s="9">
        <f t="shared" si="21"/>
        <v>1427592.0</v>
      </c>
      <c r="K1261" t="str">
        <f t="shared" si="22"/>
        <v>Mid Price</v>
      </c>
      <c r="L1261" t="str">
        <f t="shared" si="23"/>
        <v>High</v>
      </c>
      <c r="M1261">
        <f t="shared" si="24"/>
        <v>1754.3999999999999</v>
      </c>
    </row>
    <row r="1262" spans="8:8" ht="16.5" customHeight="1">
      <c r="A1262" t="s">
        <v>2512</v>
      </c>
      <c r="B1262" t="s">
        <v>2513</v>
      </c>
      <c r="C1262" t="s">
        <v>1591</v>
      </c>
      <c r="D1262" t="str">
        <f t="shared" si="20"/>
        <v>Electronics</v>
      </c>
      <c r="E1262" s="5">
        <v>547.0</v>
      </c>
      <c r="F1262" s="5">
        <v>2999.0</v>
      </c>
      <c r="G1262" s="6">
        <v>0.82</v>
      </c>
      <c r="H1262" s="7">
        <v>4.3</v>
      </c>
      <c r="I1262">
        <v>407.0</v>
      </c>
      <c r="J1262" s="9">
        <f t="shared" si="21"/>
        <v>1220593.0</v>
      </c>
      <c r="K1262" t="str">
        <f t="shared" si="22"/>
        <v>Mid Price</v>
      </c>
      <c r="L1262" t="str">
        <f t="shared" si="23"/>
        <v>High</v>
      </c>
      <c r="M1262">
        <f t="shared" si="24"/>
        <v>1750.1</v>
      </c>
    </row>
    <row r="1263" spans="8:8" ht="16.5" customHeight="1">
      <c r="A1263" t="s">
        <v>2514</v>
      </c>
      <c r="B1263" t="s">
        <v>2515</v>
      </c>
      <c r="C1263" t="s">
        <v>878</v>
      </c>
      <c r="D1263" t="str">
        <f t="shared" si="20"/>
        <v>Computers&amp;Accessories</v>
      </c>
      <c r="E1263" s="5">
        <v>289.0</v>
      </c>
      <c r="F1263" s="5">
        <v>999.0</v>
      </c>
      <c r="G1263" s="6">
        <v>0.71</v>
      </c>
      <c r="H1263" s="7">
        <v>4.1</v>
      </c>
      <c r="I1263">
        <v>401.0</v>
      </c>
      <c r="J1263" s="9">
        <f t="shared" si="21"/>
        <v>400599.0</v>
      </c>
      <c r="K1263" t="str">
        <f t="shared" si="22"/>
        <v>Mid Price</v>
      </c>
      <c r="L1263" t="str">
        <f t="shared" si="23"/>
        <v>High</v>
      </c>
      <c r="M1263">
        <f t="shared" si="24"/>
        <v>1644.1</v>
      </c>
    </row>
    <row r="1264" spans="8:8" ht="16.5" customHeight="1">
      <c r="A1264" t="s">
        <v>2516</v>
      </c>
      <c r="B1264" t="s">
        <v>2517</v>
      </c>
      <c r="C1264" t="s">
        <v>257</v>
      </c>
      <c r="D1264" t="str">
        <f t="shared" si="20"/>
        <v>Electronics</v>
      </c>
      <c r="E1264" s="5">
        <v>10901.0</v>
      </c>
      <c r="F1264" s="5">
        <v>30990.0</v>
      </c>
      <c r="G1264" s="6">
        <v>0.65</v>
      </c>
      <c r="H1264" s="7">
        <v>4.1</v>
      </c>
      <c r="I1264">
        <v>398.0</v>
      </c>
      <c r="J1264" s="9">
        <f t="shared" si="21"/>
        <v>1.233402E7</v>
      </c>
      <c r="K1264" t="str">
        <f t="shared" si="22"/>
        <v>Luxury Price</v>
      </c>
      <c r="L1264" t="str">
        <f t="shared" si="23"/>
        <v>High</v>
      </c>
      <c r="M1264">
        <f t="shared" si="24"/>
        <v>1631.8</v>
      </c>
    </row>
    <row r="1265" spans="8:8" ht="16.5" customHeight="1">
      <c r="A1265" t="s">
        <v>2518</v>
      </c>
      <c r="B1265" t="s">
        <v>2519</v>
      </c>
      <c r="C1265" t="s">
        <v>1563</v>
      </c>
      <c r="D1265" t="str">
        <f t="shared" si="20"/>
        <v>Home&amp;Kitchen</v>
      </c>
      <c r="E1265" s="5">
        <v>2399.0</v>
      </c>
      <c r="F1265" s="5">
        <v>4200.0</v>
      </c>
      <c r="G1265" s="6">
        <v>0.43</v>
      </c>
      <c r="H1265" s="7">
        <v>3.8</v>
      </c>
      <c r="I1265">
        <v>397.0</v>
      </c>
      <c r="J1265" s="9">
        <f t="shared" si="21"/>
        <v>1667400.0</v>
      </c>
      <c r="K1265" t="str">
        <f t="shared" si="22"/>
        <v>Mid Price</v>
      </c>
      <c r="L1265" t="str">
        <f t="shared" si="23"/>
        <v>Medium</v>
      </c>
      <c r="M1265">
        <f t="shared" si="24"/>
        <v>1508.6</v>
      </c>
    </row>
    <row r="1266" spans="8:8" ht="16.5" customHeight="1">
      <c r="A1266" t="s">
        <v>2520</v>
      </c>
      <c r="B1266" t="s">
        <v>2521</v>
      </c>
      <c r="C1266" t="s">
        <v>15</v>
      </c>
      <c r="D1266" t="str">
        <f t="shared" si="20"/>
        <v>Electronics</v>
      </c>
      <c r="E1266" s="5">
        <v>699.0</v>
      </c>
      <c r="F1266" s="5">
        <v>1899.0</v>
      </c>
      <c r="G1266" s="6">
        <v>0.63</v>
      </c>
      <c r="H1266" s="7">
        <v>4.4</v>
      </c>
      <c r="I1266">
        <v>390.0</v>
      </c>
      <c r="J1266" s="9">
        <f t="shared" si="21"/>
        <v>740610.0</v>
      </c>
      <c r="K1266" t="str">
        <f t="shared" si="22"/>
        <v>Mid Price</v>
      </c>
      <c r="L1266" t="str">
        <f t="shared" si="23"/>
        <v>High</v>
      </c>
      <c r="M1266">
        <f t="shared" si="24"/>
        <v>1716.0000000000002</v>
      </c>
    </row>
    <row r="1267" spans="8:8" ht="16.5" customHeight="1">
      <c r="A1267" t="s">
        <v>2522</v>
      </c>
      <c r="B1267" t="s">
        <v>2523</v>
      </c>
      <c r="C1267" t="s">
        <v>2524</v>
      </c>
      <c r="D1267" t="str">
        <f t="shared" si="20"/>
        <v>OfficeProducts</v>
      </c>
      <c r="E1267" s="5">
        <v>99.0</v>
      </c>
      <c r="F1267" s="5">
        <v>99.0</v>
      </c>
      <c r="G1267" s="6">
        <v>0.0</v>
      </c>
      <c r="H1267" s="7">
        <v>4.3</v>
      </c>
      <c r="I1267">
        <v>388.0</v>
      </c>
      <c r="J1267" s="9">
        <f t="shared" si="21"/>
        <v>38412.0</v>
      </c>
      <c r="K1267" t="str">
        <f t="shared" si="22"/>
        <v>Low Price</v>
      </c>
      <c r="L1267" t="str">
        <f t="shared" si="23"/>
        <v>High</v>
      </c>
      <c r="M1267">
        <f t="shared" si="24"/>
        <v>1668.3999999999999</v>
      </c>
    </row>
    <row r="1268" spans="8:8" ht="16.5" customHeight="1">
      <c r="A1268" t="s">
        <v>2525</v>
      </c>
      <c r="B1268" t="s">
        <v>2526</v>
      </c>
      <c r="C1268" t="s">
        <v>2527</v>
      </c>
      <c r="D1268" t="str">
        <f t="shared" si="20"/>
        <v>Home&amp;Kitchen</v>
      </c>
      <c r="E1268" s="5">
        <v>1999.0</v>
      </c>
      <c r="F1268" s="5">
        <v>2999.0</v>
      </c>
      <c r="G1268" s="6">
        <v>0.33</v>
      </c>
      <c r="H1268" s="7">
        <v>4.4</v>
      </c>
      <c r="I1268">
        <v>388.0</v>
      </c>
      <c r="J1268" s="9">
        <f t="shared" si="21"/>
        <v>1163612.0</v>
      </c>
      <c r="K1268" t="str">
        <f t="shared" si="22"/>
        <v>Mid Price</v>
      </c>
      <c r="L1268" t="str">
        <f t="shared" si="23"/>
        <v>High</v>
      </c>
      <c r="M1268">
        <f t="shared" si="24"/>
        <v>1707.2</v>
      </c>
    </row>
    <row r="1269" spans="8:8" ht="16.5" customHeight="1">
      <c r="A1269" t="s">
        <v>2528</v>
      </c>
      <c r="B1269" t="s">
        <v>2529</v>
      </c>
      <c r="C1269" t="s">
        <v>71</v>
      </c>
      <c r="D1269" t="str">
        <f t="shared" si="20"/>
        <v>Computers&amp;Accessories</v>
      </c>
      <c r="E1269" s="5">
        <v>368.0</v>
      </c>
      <c r="F1269" s="5">
        <v>699.0</v>
      </c>
      <c r="G1269" s="6">
        <v>0.47</v>
      </c>
      <c r="H1269" s="7">
        <v>4.2</v>
      </c>
      <c r="I1269">
        <v>387.0</v>
      </c>
      <c r="J1269" s="9">
        <f t="shared" si="21"/>
        <v>270513.0</v>
      </c>
      <c r="K1269" t="str">
        <f t="shared" si="22"/>
        <v>Mid Price</v>
      </c>
      <c r="L1269" t="str">
        <f t="shared" si="23"/>
        <v>High</v>
      </c>
      <c r="M1269">
        <f t="shared" si="24"/>
        <v>1625.4</v>
      </c>
    </row>
    <row r="1270" spans="8:8" ht="16.5" customHeight="1">
      <c r="A1270" t="s">
        <v>2530</v>
      </c>
      <c r="B1270" t="s">
        <v>2531</v>
      </c>
      <c r="C1270" t="s">
        <v>1490</v>
      </c>
      <c r="D1270" t="str">
        <f t="shared" si="20"/>
        <v>Home&amp;Kitchen</v>
      </c>
      <c r="E1270" s="5">
        <v>999.0</v>
      </c>
      <c r="F1270" s="5">
        <v>1500.0</v>
      </c>
      <c r="G1270" s="6">
        <v>0.33</v>
      </c>
      <c r="H1270" s="7">
        <v>4.2</v>
      </c>
      <c r="I1270">
        <v>386.0</v>
      </c>
      <c r="J1270" s="9">
        <f t="shared" si="21"/>
        <v>579000.0</v>
      </c>
      <c r="K1270" t="str">
        <f t="shared" si="22"/>
        <v>Mid Price</v>
      </c>
      <c r="L1270" t="str">
        <f t="shared" si="23"/>
        <v>High</v>
      </c>
      <c r="M1270">
        <f t="shared" si="24"/>
        <v>1621.2</v>
      </c>
    </row>
    <row r="1271" spans="8:8" ht="16.5" customHeight="1">
      <c r="A1271" t="s">
        <v>2532</v>
      </c>
      <c r="B1271" t="s">
        <v>2533</v>
      </c>
      <c r="C1271" t="s">
        <v>2534</v>
      </c>
      <c r="D1271" t="str">
        <f t="shared" si="20"/>
        <v>Computers&amp;Accessories</v>
      </c>
      <c r="E1271" s="5">
        <v>199.0</v>
      </c>
      <c r="F1271" s="5">
        <v>999.0</v>
      </c>
      <c r="G1271" s="6">
        <v>0.8</v>
      </c>
      <c r="H1271" s="7">
        <v>4.2</v>
      </c>
      <c r="I1271">
        <v>362.0</v>
      </c>
      <c r="J1271" s="9">
        <f t="shared" si="21"/>
        <v>361638.0</v>
      </c>
      <c r="K1271" t="str">
        <f t="shared" si="22"/>
        <v>Mid Price</v>
      </c>
      <c r="L1271" t="str">
        <f t="shared" si="23"/>
        <v>High</v>
      </c>
      <c r="M1271">
        <f t="shared" si="24"/>
        <v>1520.4</v>
      </c>
    </row>
    <row r="1272" spans="8:8" ht="16.5" customHeight="1">
      <c r="A1272" t="s">
        <v>2535</v>
      </c>
      <c r="B1272" t="s">
        <v>2536</v>
      </c>
      <c r="C1272" t="s">
        <v>473</v>
      </c>
      <c r="D1272" t="str">
        <f t="shared" si="20"/>
        <v>Electronics</v>
      </c>
      <c r="E1272" s="5">
        <v>116.0</v>
      </c>
      <c r="F1272" s="5">
        <v>200.0</v>
      </c>
      <c r="G1272" s="6">
        <v>0.42</v>
      </c>
      <c r="H1272" s="7">
        <v>4.4</v>
      </c>
      <c r="I1272">
        <v>357.0</v>
      </c>
      <c r="J1272" s="9">
        <f t="shared" si="21"/>
        <v>71400.0</v>
      </c>
      <c r="K1272" t="str">
        <f t="shared" si="22"/>
        <v>Low Price</v>
      </c>
      <c r="L1272" t="str">
        <f t="shared" si="23"/>
        <v>High</v>
      </c>
      <c r="M1272">
        <f t="shared" si="24"/>
        <v>1570.8000000000002</v>
      </c>
    </row>
    <row r="1273" spans="8:8" ht="16.5" customHeight="1">
      <c r="A1273" t="s">
        <v>2537</v>
      </c>
      <c r="B1273" t="s">
        <v>2538</v>
      </c>
      <c r="C1273" t="s">
        <v>71</v>
      </c>
      <c r="D1273" t="str">
        <f t="shared" si="20"/>
        <v>Computers&amp;Accessories</v>
      </c>
      <c r="E1273" s="5">
        <v>848.99</v>
      </c>
      <c r="F1273" s="5">
        <v>1490.0</v>
      </c>
      <c r="G1273" s="6">
        <v>0.43</v>
      </c>
      <c r="H1273" s="7">
        <v>3.9</v>
      </c>
      <c r="I1273">
        <v>356.0</v>
      </c>
      <c r="J1273" s="9">
        <f t="shared" si="21"/>
        <v>530440.0</v>
      </c>
      <c r="K1273" t="str">
        <f t="shared" si="22"/>
        <v>Mid Price</v>
      </c>
      <c r="L1273" t="str">
        <f t="shared" si="23"/>
        <v>Medium</v>
      </c>
      <c r="M1273">
        <f t="shared" si="24"/>
        <v>1388.3999999999999</v>
      </c>
    </row>
    <row r="1274" spans="8:8" ht="16.5" customHeight="1">
      <c r="A1274" t="s">
        <v>2539</v>
      </c>
      <c r="B1274" t="s">
        <v>2540</v>
      </c>
      <c r="C1274" t="s">
        <v>886</v>
      </c>
      <c r="D1274" t="str">
        <f t="shared" si="20"/>
        <v>Home&amp;Kitchen</v>
      </c>
      <c r="E1274" s="5">
        <v>3711.0</v>
      </c>
      <c r="F1274" s="5">
        <v>4495.0</v>
      </c>
      <c r="G1274" s="6">
        <v>0.17</v>
      </c>
      <c r="H1274" s="7">
        <v>4.3</v>
      </c>
      <c r="I1274">
        <v>356.0</v>
      </c>
      <c r="J1274" s="9">
        <f t="shared" si="21"/>
        <v>1600220.0</v>
      </c>
      <c r="K1274" t="str">
        <f t="shared" si="22"/>
        <v>Mid Price</v>
      </c>
      <c r="L1274" t="str">
        <f t="shared" si="23"/>
        <v>High</v>
      </c>
      <c r="M1274">
        <f t="shared" si="24"/>
        <v>1530.8</v>
      </c>
    </row>
    <row r="1275" spans="8:8" ht="16.5" customHeight="1">
      <c r="A1275" t="s">
        <v>2541</v>
      </c>
      <c r="B1275" t="s">
        <v>2542</v>
      </c>
      <c r="C1275" t="s">
        <v>71</v>
      </c>
      <c r="D1275" t="str">
        <f t="shared" si="20"/>
        <v>Computers&amp;Accessories</v>
      </c>
      <c r="E1275" s="5">
        <v>599.0</v>
      </c>
      <c r="F1275" s="5">
        <v>599.0</v>
      </c>
      <c r="G1275" s="6">
        <v>0.0</v>
      </c>
      <c r="H1275" s="7">
        <v>4.3</v>
      </c>
      <c r="I1275">
        <v>355.0</v>
      </c>
      <c r="J1275" s="9">
        <f t="shared" si="21"/>
        <v>212645.0</v>
      </c>
      <c r="K1275" t="str">
        <f t="shared" si="22"/>
        <v>Mid Price</v>
      </c>
      <c r="L1275" t="str">
        <f t="shared" si="23"/>
        <v>High</v>
      </c>
      <c r="M1275">
        <f t="shared" si="24"/>
        <v>1526.5</v>
      </c>
    </row>
    <row r="1276" spans="8:8" ht="16.5" customHeight="1">
      <c r="A1276" t="s">
        <v>2541</v>
      </c>
      <c r="B1276" t="s">
        <v>2542</v>
      </c>
      <c r="C1276" t="s">
        <v>71</v>
      </c>
      <c r="D1276" t="str">
        <f t="shared" si="20"/>
        <v>Computers&amp;Accessories</v>
      </c>
      <c r="E1276" s="5">
        <v>599.0</v>
      </c>
      <c r="F1276" s="5">
        <v>599.0</v>
      </c>
      <c r="G1276" s="6">
        <v>0.0</v>
      </c>
      <c r="H1276" s="7">
        <v>4.3</v>
      </c>
      <c r="I1276">
        <v>355.0</v>
      </c>
      <c r="J1276" s="9">
        <f t="shared" si="21"/>
        <v>212645.0</v>
      </c>
      <c r="K1276" t="str">
        <f t="shared" si="22"/>
        <v>Mid Price</v>
      </c>
      <c r="L1276" t="str">
        <f t="shared" si="23"/>
        <v>High</v>
      </c>
      <c r="M1276">
        <f t="shared" si="24"/>
        <v>1526.5</v>
      </c>
    </row>
    <row r="1277" spans="8:8" ht="16.5" customHeight="1">
      <c r="A1277" t="s">
        <v>2543</v>
      </c>
      <c r="B1277" t="s">
        <v>2544</v>
      </c>
      <c r="C1277" t="s">
        <v>878</v>
      </c>
      <c r="D1277" t="str">
        <f t="shared" si="25" ref="D1277:D1463">LEFT(C1277,FIND("|",C1277)-1)</f>
        <v>Computers&amp;Accessories</v>
      </c>
      <c r="E1277" s="5">
        <v>469.0</v>
      </c>
      <c r="F1277" s="5">
        <v>1499.0</v>
      </c>
      <c r="G1277" s="6">
        <v>0.69</v>
      </c>
      <c r="H1277" s="7">
        <v>4.1</v>
      </c>
      <c r="I1277">
        <v>352.0</v>
      </c>
      <c r="J1277" s="9">
        <f t="shared" si="26" ref="J1277:J1463">F1277*I1277</f>
        <v>527648.0</v>
      </c>
      <c r="K1277" t="str">
        <f t="shared" si="27" ref="K1277:K1463">IF(F1277&lt;=500,"Low Price",IF(F1277&lt;=5000,"Mid Price",IF(F1277&lt;=20000,"High Price","Luxury Price")))</f>
        <v>Mid Price</v>
      </c>
      <c r="L1277" t="str">
        <f t="shared" si="28" ref="L1277:L1463">IF(H1277&lt;3,"Low",IF(H1277&lt;4,"Medium","High"))</f>
        <v>High</v>
      </c>
      <c r="M1277">
        <f t="shared" si="29" ref="M1277:M1463">H1277*I1277</f>
        <v>1443.1999999999998</v>
      </c>
    </row>
    <row r="1278" spans="8:8" ht="16.5" customHeight="1">
      <c r="A1278" t="s">
        <v>2545</v>
      </c>
      <c r="B1278" t="s">
        <v>2546</v>
      </c>
      <c r="C1278" t="s">
        <v>257</v>
      </c>
      <c r="D1278" t="str">
        <f t="shared" si="25"/>
        <v>Electronics</v>
      </c>
      <c r="E1278" s="5">
        <v>8990.0</v>
      </c>
      <c r="F1278" s="5">
        <v>18990.0</v>
      </c>
      <c r="G1278" s="6">
        <v>0.53</v>
      </c>
      <c r="H1278" s="7">
        <v>3.9</v>
      </c>
      <c r="I1278">
        <v>350.0</v>
      </c>
      <c r="J1278" s="9">
        <f t="shared" si="26"/>
        <v>6646500.0</v>
      </c>
      <c r="K1278" t="str">
        <f t="shared" si="27"/>
        <v>High Price</v>
      </c>
      <c r="L1278" t="str">
        <f t="shared" si="28"/>
        <v>Medium</v>
      </c>
      <c r="M1278">
        <f t="shared" si="29"/>
        <v>1365.0</v>
      </c>
    </row>
    <row r="1279" spans="8:8" ht="16.5" customHeight="1">
      <c r="A1279" t="s">
        <v>2547</v>
      </c>
      <c r="B1279" t="s">
        <v>2548</v>
      </c>
      <c r="C1279" t="s">
        <v>1591</v>
      </c>
      <c r="D1279" t="str">
        <f t="shared" si="25"/>
        <v>Electronics</v>
      </c>
      <c r="E1279" s="5">
        <v>339.0</v>
      </c>
      <c r="F1279" s="5">
        <v>1999.0</v>
      </c>
      <c r="G1279" s="6">
        <v>0.83</v>
      </c>
      <c r="H1279" s="7">
        <v>4.0</v>
      </c>
      <c r="I1279">
        <v>343.0</v>
      </c>
      <c r="J1279" s="9">
        <f t="shared" si="26"/>
        <v>685657.0</v>
      </c>
      <c r="K1279" t="str">
        <f t="shared" si="27"/>
        <v>Mid Price</v>
      </c>
      <c r="L1279" t="str">
        <f t="shared" si="28"/>
        <v>High</v>
      </c>
      <c r="M1279">
        <f t="shared" si="29"/>
        <v>1372.0</v>
      </c>
    </row>
    <row r="1280" spans="8:8" ht="16.5" customHeight="1">
      <c r="A1280" t="s">
        <v>2549</v>
      </c>
      <c r="B1280" t="s">
        <v>2550</v>
      </c>
      <c r="C1280" t="s">
        <v>2329</v>
      </c>
      <c r="D1280" t="str">
        <f t="shared" si="25"/>
        <v>Home&amp;Kitchen</v>
      </c>
      <c r="E1280" s="5">
        <v>2199.0</v>
      </c>
      <c r="F1280" s="5">
        <v>3999.0</v>
      </c>
      <c r="G1280" s="6">
        <v>0.45</v>
      </c>
      <c r="H1280" s="7">
        <v>3.5</v>
      </c>
      <c r="I1280">
        <v>340.0</v>
      </c>
      <c r="J1280" s="9">
        <f t="shared" si="26"/>
        <v>1359660.0</v>
      </c>
      <c r="K1280" t="str">
        <f t="shared" si="27"/>
        <v>Mid Price</v>
      </c>
      <c r="L1280" t="str">
        <f t="shared" si="28"/>
        <v>Medium</v>
      </c>
      <c r="M1280">
        <f t="shared" si="29"/>
        <v>1190.0</v>
      </c>
    </row>
    <row r="1281" spans="8:8" ht="16.5" customHeight="1">
      <c r="A1281" t="s">
        <v>2551</v>
      </c>
      <c r="B1281" t="s">
        <v>2552</v>
      </c>
      <c r="C1281" t="s">
        <v>1591</v>
      </c>
      <c r="D1281" t="str">
        <f t="shared" si="25"/>
        <v>Electronics</v>
      </c>
      <c r="E1281" s="5">
        <v>204.0</v>
      </c>
      <c r="F1281" s="5">
        <v>599.0</v>
      </c>
      <c r="G1281" s="6">
        <v>0.66</v>
      </c>
      <c r="H1281" s="7">
        <v>3.6</v>
      </c>
      <c r="I1281">
        <v>339.0</v>
      </c>
      <c r="J1281" s="9">
        <f t="shared" si="26"/>
        <v>203061.0</v>
      </c>
      <c r="K1281" t="str">
        <f t="shared" si="27"/>
        <v>Mid Price</v>
      </c>
      <c r="L1281" t="str">
        <f t="shared" si="28"/>
        <v>Medium</v>
      </c>
      <c r="M1281">
        <f t="shared" si="29"/>
        <v>1220.4</v>
      </c>
    </row>
    <row r="1282" spans="8:8" ht="16.5" customHeight="1">
      <c r="A1282" t="s">
        <v>2553</v>
      </c>
      <c r="B1282" t="s">
        <v>2554</v>
      </c>
      <c r="C1282" t="s">
        <v>1048</v>
      </c>
      <c r="D1282" t="str">
        <f t="shared" si="25"/>
        <v>Home&amp;Kitchen</v>
      </c>
      <c r="E1282" s="5">
        <v>395.0</v>
      </c>
      <c r="F1282" s="5">
        <v>499.0</v>
      </c>
      <c r="G1282" s="6">
        <v>0.21</v>
      </c>
      <c r="H1282" s="7">
        <v>4.0</v>
      </c>
      <c r="I1282">
        <v>330.0</v>
      </c>
      <c r="J1282" s="9">
        <f t="shared" si="26"/>
        <v>164670.0</v>
      </c>
      <c r="K1282" t="str">
        <f t="shared" si="27"/>
        <v>Low Price</v>
      </c>
      <c r="L1282" t="str">
        <f t="shared" si="28"/>
        <v>High</v>
      </c>
      <c r="M1282">
        <f t="shared" si="29"/>
        <v>1320.0</v>
      </c>
    </row>
    <row r="1283" spans="8:8" ht="16.5" customHeight="1">
      <c r="A1283" t="s">
        <v>2555</v>
      </c>
      <c r="B1283" t="s">
        <v>2556</v>
      </c>
      <c r="C1283" t="s">
        <v>227</v>
      </c>
      <c r="D1283" t="str">
        <f t="shared" si="25"/>
        <v>Home&amp;Kitchen</v>
      </c>
      <c r="E1283" s="5">
        <v>1049.0</v>
      </c>
      <c r="F1283" s="5">
        <v>2499.0</v>
      </c>
      <c r="G1283" s="6">
        <v>0.58</v>
      </c>
      <c r="H1283" s="7">
        <v>3.6</v>
      </c>
      <c r="I1283">
        <v>328.0</v>
      </c>
      <c r="J1283" s="9">
        <f t="shared" si="26"/>
        <v>819672.0</v>
      </c>
      <c r="K1283" t="str">
        <f t="shared" si="27"/>
        <v>Mid Price</v>
      </c>
      <c r="L1283" t="str">
        <f t="shared" si="28"/>
        <v>Medium</v>
      </c>
      <c r="M1283">
        <f t="shared" si="29"/>
        <v>1180.8</v>
      </c>
    </row>
    <row r="1284" spans="8:8" ht="16.5" customHeight="1">
      <c r="A1284" t="s">
        <v>2557</v>
      </c>
      <c r="B1284" t="s">
        <v>2558</v>
      </c>
      <c r="C1284" t="s">
        <v>830</v>
      </c>
      <c r="D1284" t="str">
        <f t="shared" si="25"/>
        <v>Home&amp;Kitchen</v>
      </c>
      <c r="E1284" s="5">
        <v>2286.0</v>
      </c>
      <c r="F1284" s="5">
        <v>4495.0</v>
      </c>
      <c r="G1284" s="6">
        <v>0.49</v>
      </c>
      <c r="H1284" s="7">
        <v>3.9</v>
      </c>
      <c r="I1284">
        <v>326.0</v>
      </c>
      <c r="J1284" s="9">
        <f t="shared" si="26"/>
        <v>1465370.0</v>
      </c>
      <c r="K1284" t="str">
        <f t="shared" si="27"/>
        <v>Mid Price</v>
      </c>
      <c r="L1284" t="str">
        <f t="shared" si="28"/>
        <v>Medium</v>
      </c>
      <c r="M1284">
        <f t="shared" si="29"/>
        <v>1271.3999999999999</v>
      </c>
    </row>
    <row r="1285" spans="8:8" ht="16.5" customHeight="1">
      <c r="A1285" t="s">
        <v>2559</v>
      </c>
      <c r="B1285" t="s">
        <v>2560</v>
      </c>
      <c r="C1285" t="s">
        <v>1591</v>
      </c>
      <c r="D1285" t="str">
        <f t="shared" si="25"/>
        <v>Electronics</v>
      </c>
      <c r="E1285" s="5">
        <v>349.0</v>
      </c>
      <c r="F1285" s="5">
        <v>799.0</v>
      </c>
      <c r="G1285" s="6">
        <v>0.56</v>
      </c>
      <c r="H1285" s="7">
        <v>3.6</v>
      </c>
      <c r="I1285">
        <v>323.0</v>
      </c>
      <c r="J1285" s="9">
        <f t="shared" si="26"/>
        <v>258077.0</v>
      </c>
      <c r="K1285" t="str">
        <f t="shared" si="27"/>
        <v>Mid Price</v>
      </c>
      <c r="L1285" t="str">
        <f t="shared" si="28"/>
        <v>Medium</v>
      </c>
      <c r="M1285">
        <f t="shared" si="29"/>
        <v>1162.8</v>
      </c>
    </row>
    <row r="1286" spans="8:8" ht="16.5" customHeight="1">
      <c r="A1286" t="s">
        <v>2561</v>
      </c>
      <c r="B1286" t="s">
        <v>2562</v>
      </c>
      <c r="C1286" t="s">
        <v>2563</v>
      </c>
      <c r="D1286" t="str">
        <f t="shared" si="25"/>
        <v>Computers&amp;Accessories</v>
      </c>
      <c r="E1286" s="5">
        <v>37247.0</v>
      </c>
      <c r="F1286" s="5">
        <v>59890.0</v>
      </c>
      <c r="G1286" s="6">
        <v>0.38</v>
      </c>
      <c r="H1286" s="7">
        <v>4.0</v>
      </c>
      <c r="I1286">
        <v>323.0</v>
      </c>
      <c r="J1286" s="9">
        <f t="shared" si="26"/>
        <v>1.934447E7</v>
      </c>
      <c r="K1286" t="str">
        <f t="shared" si="27"/>
        <v>Luxury Price</v>
      </c>
      <c r="L1286" t="str">
        <f t="shared" si="28"/>
        <v>High</v>
      </c>
      <c r="M1286">
        <f t="shared" si="29"/>
        <v>1292.0</v>
      </c>
    </row>
    <row r="1287" spans="8:8" ht="16.5" customHeight="1">
      <c r="A1287" t="s">
        <v>2564</v>
      </c>
      <c r="B1287" t="s">
        <v>2565</v>
      </c>
      <c r="C1287" t="s">
        <v>684</v>
      </c>
      <c r="D1287" t="str">
        <f t="shared" si="25"/>
        <v>Home&amp;Kitchen</v>
      </c>
      <c r="E1287" s="5">
        <v>12499.0</v>
      </c>
      <c r="F1287" s="5">
        <v>19825.0</v>
      </c>
      <c r="G1287" s="6">
        <v>0.37</v>
      </c>
      <c r="H1287" s="7">
        <v>4.1</v>
      </c>
      <c r="I1287">
        <v>322.0</v>
      </c>
      <c r="J1287" s="9">
        <f t="shared" si="26"/>
        <v>6383650.0</v>
      </c>
      <c r="K1287" t="str">
        <f t="shared" si="27"/>
        <v>High Price</v>
      </c>
      <c r="L1287" t="str">
        <f t="shared" si="28"/>
        <v>High</v>
      </c>
      <c r="M1287">
        <f t="shared" si="29"/>
        <v>1320.1999999999998</v>
      </c>
    </row>
    <row r="1288" spans="8:8" ht="16.5" customHeight="1">
      <c r="A1288" t="s">
        <v>2566</v>
      </c>
      <c r="B1288" t="s">
        <v>2567</v>
      </c>
      <c r="C1288" t="s">
        <v>71</v>
      </c>
      <c r="D1288" t="str">
        <f t="shared" si="25"/>
        <v>Computers&amp;Accessories</v>
      </c>
      <c r="E1288" s="5">
        <v>199.0</v>
      </c>
      <c r="F1288" s="5">
        <v>349.0</v>
      </c>
      <c r="G1288" s="6">
        <v>0.43</v>
      </c>
      <c r="H1288" s="7">
        <v>4.1</v>
      </c>
      <c r="I1288">
        <v>314.0</v>
      </c>
      <c r="J1288" s="9">
        <f t="shared" si="26"/>
        <v>109586.0</v>
      </c>
      <c r="K1288" t="str">
        <f t="shared" si="27"/>
        <v>Low Price</v>
      </c>
      <c r="L1288" t="str">
        <f t="shared" si="28"/>
        <v>High</v>
      </c>
      <c r="M1288">
        <f t="shared" si="29"/>
        <v>1287.3999999999999</v>
      </c>
    </row>
    <row r="1289" spans="8:8" ht="16.5" customHeight="1">
      <c r="A1289" t="s">
        <v>2566</v>
      </c>
      <c r="B1289" t="s">
        <v>2567</v>
      </c>
      <c r="C1289" t="s">
        <v>71</v>
      </c>
      <c r="D1289" t="str">
        <f t="shared" si="25"/>
        <v>Computers&amp;Accessories</v>
      </c>
      <c r="E1289" s="5">
        <v>199.0</v>
      </c>
      <c r="F1289" s="5">
        <v>349.0</v>
      </c>
      <c r="G1289" s="6">
        <v>0.43</v>
      </c>
      <c r="H1289" s="7">
        <v>4.1</v>
      </c>
      <c r="I1289">
        <v>314.0</v>
      </c>
      <c r="J1289" s="9">
        <f t="shared" si="26"/>
        <v>109586.0</v>
      </c>
      <c r="K1289" t="str">
        <f t="shared" si="27"/>
        <v>Low Price</v>
      </c>
      <c r="L1289" t="str">
        <f t="shared" si="28"/>
        <v>High</v>
      </c>
      <c r="M1289">
        <f t="shared" si="29"/>
        <v>1287.3999999999999</v>
      </c>
    </row>
    <row r="1290" spans="8:8" ht="16.5" customHeight="1">
      <c r="A1290" t="s">
        <v>2568</v>
      </c>
      <c r="B1290" t="s">
        <v>2569</v>
      </c>
      <c r="C1290" t="s">
        <v>301</v>
      </c>
      <c r="D1290" t="str">
        <f t="shared" si="25"/>
        <v>Home&amp;Kitchen</v>
      </c>
      <c r="E1290" s="5">
        <v>299.0</v>
      </c>
      <c r="F1290" s="5">
        <v>595.0</v>
      </c>
      <c r="G1290" s="6">
        <v>0.5</v>
      </c>
      <c r="H1290" s="7">
        <v>4.0</v>
      </c>
      <c r="I1290">
        <v>314.0</v>
      </c>
      <c r="J1290" s="9">
        <f t="shared" si="26"/>
        <v>186830.0</v>
      </c>
      <c r="K1290" t="str">
        <f t="shared" si="27"/>
        <v>Mid Price</v>
      </c>
      <c r="L1290" t="str">
        <f t="shared" si="28"/>
        <v>High</v>
      </c>
      <c r="M1290">
        <f t="shared" si="29"/>
        <v>1256.0</v>
      </c>
    </row>
    <row r="1291" spans="8:8" ht="16.5" customHeight="1">
      <c r="A1291" t="s">
        <v>2570</v>
      </c>
      <c r="B1291" t="s">
        <v>2571</v>
      </c>
      <c r="C1291" t="s">
        <v>1591</v>
      </c>
      <c r="D1291" t="str">
        <f t="shared" si="25"/>
        <v>Electronics</v>
      </c>
      <c r="E1291" s="5">
        <v>205.0</v>
      </c>
      <c r="F1291" s="5">
        <v>499.0</v>
      </c>
      <c r="G1291" s="6">
        <v>0.59</v>
      </c>
      <c r="H1291" s="7">
        <v>3.8</v>
      </c>
      <c r="I1291">
        <v>313.0</v>
      </c>
      <c r="J1291" s="9">
        <f t="shared" si="26"/>
        <v>156187.0</v>
      </c>
      <c r="K1291" t="str">
        <f t="shared" si="27"/>
        <v>Low Price</v>
      </c>
      <c r="L1291" t="str">
        <f t="shared" si="28"/>
        <v>Medium</v>
      </c>
      <c r="M1291">
        <f t="shared" si="29"/>
        <v>1189.3999999999999</v>
      </c>
    </row>
    <row r="1292" spans="8:8" ht="16.5" customHeight="1">
      <c r="A1292" t="s">
        <v>2572</v>
      </c>
      <c r="B1292" t="s">
        <v>2573</v>
      </c>
      <c r="C1292" t="s">
        <v>684</v>
      </c>
      <c r="D1292" t="str">
        <f t="shared" si="25"/>
        <v>Home&amp;Kitchen</v>
      </c>
      <c r="E1292" s="5">
        <v>1069.0</v>
      </c>
      <c r="F1292" s="5">
        <v>1699.0</v>
      </c>
      <c r="G1292" s="6">
        <v>0.37</v>
      </c>
      <c r="H1292" s="7">
        <v>3.9</v>
      </c>
      <c r="I1292">
        <v>313.0</v>
      </c>
      <c r="J1292" s="9">
        <f t="shared" si="26"/>
        <v>531787.0</v>
      </c>
      <c r="K1292" t="str">
        <f t="shared" si="27"/>
        <v>Mid Price</v>
      </c>
      <c r="L1292" t="str">
        <f t="shared" si="28"/>
        <v>Medium</v>
      </c>
      <c r="M1292">
        <f t="shared" si="29"/>
        <v>1220.7</v>
      </c>
    </row>
    <row r="1293" spans="8:8" ht="16.5" customHeight="1">
      <c r="A1293" t="s">
        <v>2574</v>
      </c>
      <c r="B1293" t="s">
        <v>2575</v>
      </c>
      <c r="C1293" t="s">
        <v>329</v>
      </c>
      <c r="D1293" t="str">
        <f t="shared" si="25"/>
        <v>Home&amp;Kitchen</v>
      </c>
      <c r="E1293" s="5">
        <v>1299.0</v>
      </c>
      <c r="F1293" s="5">
        <v>1999.0</v>
      </c>
      <c r="G1293" s="6">
        <v>0.35</v>
      </c>
      <c r="H1293" s="7">
        <v>3.8</v>
      </c>
      <c r="I1293">
        <v>311.0</v>
      </c>
      <c r="J1293" s="9">
        <f t="shared" si="26"/>
        <v>621689.0</v>
      </c>
      <c r="K1293" t="str">
        <f t="shared" si="27"/>
        <v>Mid Price</v>
      </c>
      <c r="L1293" t="str">
        <f t="shared" si="28"/>
        <v>Medium</v>
      </c>
      <c r="M1293">
        <f t="shared" si="29"/>
        <v>1181.8</v>
      </c>
    </row>
    <row r="1294" spans="8:8" ht="16.5" customHeight="1">
      <c r="A1294" t="s">
        <v>2576</v>
      </c>
      <c r="B1294" t="s">
        <v>2577</v>
      </c>
      <c r="C1294" t="s">
        <v>2578</v>
      </c>
      <c r="D1294" t="str">
        <f t="shared" si="25"/>
        <v>Electronics</v>
      </c>
      <c r="E1294" s="5">
        <v>99.0</v>
      </c>
      <c r="F1294" s="5">
        <v>999.0</v>
      </c>
      <c r="G1294" s="6">
        <v>0.9</v>
      </c>
      <c r="H1294" s="7">
        <v>4.4</v>
      </c>
      <c r="I1294">
        <v>305.0</v>
      </c>
      <c r="J1294" s="9">
        <f t="shared" si="26"/>
        <v>304695.0</v>
      </c>
      <c r="K1294" t="str">
        <f t="shared" si="27"/>
        <v>Mid Price</v>
      </c>
      <c r="L1294" t="str">
        <f t="shared" si="28"/>
        <v>High</v>
      </c>
      <c r="M1294">
        <f t="shared" si="29"/>
        <v>1342.0</v>
      </c>
    </row>
    <row r="1295" spans="8:8" ht="16.5" customHeight="1">
      <c r="A1295" t="s">
        <v>2579</v>
      </c>
      <c r="B1295" t="s">
        <v>2580</v>
      </c>
      <c r="C1295" t="s">
        <v>98</v>
      </c>
      <c r="D1295" t="str">
        <f t="shared" si="25"/>
        <v>Home&amp;Kitchen</v>
      </c>
      <c r="E1295" s="5">
        <v>999.0</v>
      </c>
      <c r="F1295" s="5">
        <v>1950.0</v>
      </c>
      <c r="G1295" s="6">
        <v>0.49</v>
      </c>
      <c r="H1295" s="7">
        <v>3.8</v>
      </c>
      <c r="I1295">
        <v>305.0</v>
      </c>
      <c r="J1295" s="9">
        <f t="shared" si="26"/>
        <v>594750.0</v>
      </c>
      <c r="K1295" t="str">
        <f t="shared" si="27"/>
        <v>Mid Price</v>
      </c>
      <c r="L1295" t="str">
        <f t="shared" si="28"/>
        <v>Medium</v>
      </c>
      <c r="M1295">
        <f t="shared" si="29"/>
        <v>1159.0</v>
      </c>
    </row>
    <row r="1296" spans="8:8" ht="16.5" customHeight="1">
      <c r="A1296" t="s">
        <v>2581</v>
      </c>
      <c r="B1296" t="s">
        <v>2582</v>
      </c>
      <c r="C1296" t="s">
        <v>324</v>
      </c>
      <c r="D1296" t="str">
        <f t="shared" si="25"/>
        <v>Home&amp;Kitchen</v>
      </c>
      <c r="E1296" s="5">
        <v>1499.0</v>
      </c>
      <c r="F1296" s="5">
        <v>3500.0</v>
      </c>
      <c r="G1296" s="6">
        <v>0.57</v>
      </c>
      <c r="H1296" s="7">
        <v>4.1</v>
      </c>
      <c r="I1296">
        <v>303.0</v>
      </c>
      <c r="J1296" s="9">
        <f t="shared" si="26"/>
        <v>1060500.0</v>
      </c>
      <c r="K1296" t="str">
        <f t="shared" si="27"/>
        <v>Mid Price</v>
      </c>
      <c r="L1296" t="str">
        <f t="shared" si="28"/>
        <v>High</v>
      </c>
      <c r="M1296">
        <f t="shared" si="29"/>
        <v>1242.3</v>
      </c>
    </row>
    <row r="1297" spans="8:8" ht="16.5" customHeight="1">
      <c r="A1297" t="s">
        <v>2583</v>
      </c>
      <c r="B1297" t="s">
        <v>2584</v>
      </c>
      <c r="C1297" t="s">
        <v>1247</v>
      </c>
      <c r="D1297" t="str">
        <f t="shared" si="25"/>
        <v>Electronics</v>
      </c>
      <c r="E1297" s="5">
        <v>1299.0</v>
      </c>
      <c r="F1297" s="5">
        <v>2499.0</v>
      </c>
      <c r="G1297" s="6">
        <v>0.48</v>
      </c>
      <c r="H1297" s="7">
        <v>4.3</v>
      </c>
      <c r="I1297">
        <v>301.0</v>
      </c>
      <c r="J1297" s="9">
        <f t="shared" si="26"/>
        <v>752199.0</v>
      </c>
      <c r="K1297" t="str">
        <f t="shared" si="27"/>
        <v>Mid Price</v>
      </c>
      <c r="L1297" t="str">
        <f t="shared" si="28"/>
        <v>High</v>
      </c>
      <c r="M1297">
        <f t="shared" si="29"/>
        <v>1294.3</v>
      </c>
    </row>
    <row r="1298" spans="8:8" ht="16.5" customHeight="1">
      <c r="A1298" t="s">
        <v>2585</v>
      </c>
      <c r="B1298" t="s">
        <v>2586</v>
      </c>
      <c r="C1298" t="s">
        <v>2268</v>
      </c>
      <c r="D1298" t="str">
        <f t="shared" si="25"/>
        <v>Home&amp;Kitchen</v>
      </c>
      <c r="E1298" s="5">
        <v>4899.0</v>
      </c>
      <c r="F1298" s="5">
        <v>8999.0</v>
      </c>
      <c r="G1298" s="6">
        <v>0.46</v>
      </c>
      <c r="H1298" s="7">
        <v>4.1</v>
      </c>
      <c r="I1298">
        <v>297.0</v>
      </c>
      <c r="J1298" s="9">
        <f t="shared" si="26"/>
        <v>2672703.0</v>
      </c>
      <c r="K1298" t="str">
        <f t="shared" si="27"/>
        <v>High Price</v>
      </c>
      <c r="L1298" t="str">
        <f t="shared" si="28"/>
        <v>High</v>
      </c>
      <c r="M1298">
        <f t="shared" si="29"/>
        <v>1217.6999999999998</v>
      </c>
    </row>
    <row r="1299" spans="8:8" ht="16.5" customHeight="1">
      <c r="A1299" t="s">
        <v>2587</v>
      </c>
      <c r="B1299" t="s">
        <v>2588</v>
      </c>
      <c r="C1299" t="s">
        <v>1048</v>
      </c>
      <c r="D1299" t="str">
        <f t="shared" si="25"/>
        <v>Home&amp;Kitchen</v>
      </c>
      <c r="E1299" s="5">
        <v>351.0</v>
      </c>
      <c r="F1299" s="5">
        <v>899.0</v>
      </c>
      <c r="G1299" s="6">
        <v>0.61</v>
      </c>
      <c r="H1299" s="7">
        <v>3.9</v>
      </c>
      <c r="I1299">
        <v>296.0</v>
      </c>
      <c r="J1299" s="9">
        <f t="shared" si="26"/>
        <v>266104.0</v>
      </c>
      <c r="K1299" t="str">
        <f t="shared" si="27"/>
        <v>Mid Price</v>
      </c>
      <c r="L1299" t="str">
        <f t="shared" si="28"/>
        <v>Medium</v>
      </c>
      <c r="M1299">
        <f t="shared" si="29"/>
        <v>1154.3999999999999</v>
      </c>
    </row>
    <row r="1300" spans="8:8" ht="16.5" customHeight="1">
      <c r="A1300" t="s">
        <v>2589</v>
      </c>
      <c r="B1300" t="s">
        <v>2590</v>
      </c>
      <c r="C1300" t="s">
        <v>71</v>
      </c>
      <c r="D1300" t="str">
        <f t="shared" si="25"/>
        <v>Computers&amp;Accessories</v>
      </c>
      <c r="E1300" s="5">
        <v>129.0</v>
      </c>
      <c r="F1300" s="5">
        <v>1000.0</v>
      </c>
      <c r="G1300" s="6">
        <v>0.87</v>
      </c>
      <c r="H1300" s="7">
        <v>3.9</v>
      </c>
      <c r="I1300">
        <v>295.0</v>
      </c>
      <c r="J1300" s="9">
        <f t="shared" si="26"/>
        <v>295000.0</v>
      </c>
      <c r="K1300" t="str">
        <f t="shared" si="27"/>
        <v>Mid Price</v>
      </c>
      <c r="L1300" t="str">
        <f t="shared" si="28"/>
        <v>Medium</v>
      </c>
      <c r="M1300">
        <f t="shared" si="29"/>
        <v>1150.5</v>
      </c>
    </row>
    <row r="1301" spans="8:8" ht="16.5" customHeight="1">
      <c r="A1301" t="s">
        <v>2591</v>
      </c>
      <c r="B1301" t="s">
        <v>2592</v>
      </c>
      <c r="C1301" t="s">
        <v>684</v>
      </c>
      <c r="D1301" t="str">
        <f t="shared" si="25"/>
        <v>Home&amp;Kitchen</v>
      </c>
      <c r="E1301" s="5">
        <v>899.0</v>
      </c>
      <c r="F1301" s="5">
        <v>2000.0</v>
      </c>
      <c r="G1301" s="6">
        <v>0.55</v>
      </c>
      <c r="H1301" s="7">
        <v>3.6</v>
      </c>
      <c r="I1301">
        <v>291.0</v>
      </c>
      <c r="J1301" s="9">
        <f t="shared" si="26"/>
        <v>582000.0</v>
      </c>
      <c r="K1301" t="str">
        <f t="shared" si="27"/>
        <v>Mid Price</v>
      </c>
      <c r="L1301" t="str">
        <f t="shared" si="28"/>
        <v>Medium</v>
      </c>
      <c r="M1301">
        <f t="shared" si="29"/>
        <v>1047.6000000000001</v>
      </c>
    </row>
    <row r="1302" spans="8:8" ht="16.5" customHeight="1">
      <c r="A1302" t="s">
        <v>2593</v>
      </c>
      <c r="B1302" t="s">
        <v>2594</v>
      </c>
      <c r="C1302" t="s">
        <v>1490</v>
      </c>
      <c r="D1302" t="str">
        <f t="shared" si="25"/>
        <v>Home&amp;Kitchen</v>
      </c>
      <c r="E1302" s="5">
        <v>298.0</v>
      </c>
      <c r="F1302" s="5">
        <v>499.0</v>
      </c>
      <c r="G1302" s="6">
        <v>0.4</v>
      </c>
      <c r="H1302" s="7">
        <v>4.4</v>
      </c>
      <c r="I1302">
        <v>290.0</v>
      </c>
      <c r="J1302" s="9">
        <f t="shared" si="26"/>
        <v>144710.0</v>
      </c>
      <c r="K1302" t="str">
        <f t="shared" si="27"/>
        <v>Low Price</v>
      </c>
      <c r="L1302" t="str">
        <f t="shared" si="28"/>
        <v>High</v>
      </c>
      <c r="M1302">
        <f t="shared" si="29"/>
        <v>1276.0</v>
      </c>
    </row>
    <row r="1303" spans="8:8" ht="16.5" customHeight="1">
      <c r="A1303" t="s">
        <v>2595</v>
      </c>
      <c r="B1303" t="s">
        <v>2596</v>
      </c>
      <c r="C1303" t="s">
        <v>881</v>
      </c>
      <c r="D1303" t="str">
        <f t="shared" si="25"/>
        <v>Home&amp;Kitchen</v>
      </c>
      <c r="E1303" s="5">
        <v>3685.0</v>
      </c>
      <c r="F1303" s="5">
        <v>5495.0</v>
      </c>
      <c r="G1303" s="6">
        <v>0.33</v>
      </c>
      <c r="H1303" s="7">
        <v>4.1</v>
      </c>
      <c r="I1303">
        <v>290.0</v>
      </c>
      <c r="J1303" s="9">
        <f t="shared" si="26"/>
        <v>1593550.0</v>
      </c>
      <c r="K1303" t="str">
        <f t="shared" si="27"/>
        <v>High Price</v>
      </c>
      <c r="L1303" t="str">
        <f t="shared" si="28"/>
        <v>High</v>
      </c>
      <c r="M1303">
        <f t="shared" si="29"/>
        <v>1189.0</v>
      </c>
    </row>
    <row r="1304" spans="8:8" ht="16.5" customHeight="1">
      <c r="A1304" t="s">
        <v>2597</v>
      </c>
      <c r="B1304" t="s">
        <v>2598</v>
      </c>
      <c r="C1304" t="s">
        <v>687</v>
      </c>
      <c r="D1304" t="str">
        <f t="shared" si="25"/>
        <v>Home&amp;Kitchen</v>
      </c>
      <c r="E1304" s="5">
        <v>4999.0</v>
      </c>
      <c r="F1304" s="5">
        <v>24999.0</v>
      </c>
      <c r="G1304" s="6">
        <v>0.8</v>
      </c>
      <c r="H1304" s="7">
        <v>4.5</v>
      </c>
      <c r="I1304">
        <v>287.0</v>
      </c>
      <c r="J1304" s="9">
        <f t="shared" si="26"/>
        <v>7174713.0</v>
      </c>
      <c r="K1304" t="str">
        <f t="shared" si="27"/>
        <v>Luxury Price</v>
      </c>
      <c r="L1304" t="str">
        <f t="shared" si="28"/>
        <v>High</v>
      </c>
      <c r="M1304">
        <f t="shared" si="29"/>
        <v>1291.5</v>
      </c>
    </row>
    <row r="1305" spans="8:8" ht="16.5" customHeight="1">
      <c r="A1305" t="s">
        <v>2599</v>
      </c>
      <c r="B1305" t="s">
        <v>2600</v>
      </c>
      <c r="C1305" t="s">
        <v>1048</v>
      </c>
      <c r="D1305" t="str">
        <f t="shared" si="25"/>
        <v>Home&amp;Kitchen</v>
      </c>
      <c r="E1305" s="5">
        <v>390.0</v>
      </c>
      <c r="F1305" s="5">
        <v>799.0</v>
      </c>
      <c r="G1305" s="6">
        <v>0.51</v>
      </c>
      <c r="H1305" s="7">
        <v>3.8</v>
      </c>
      <c r="I1305">
        <v>287.0</v>
      </c>
      <c r="J1305" s="9">
        <f t="shared" si="26"/>
        <v>229313.0</v>
      </c>
      <c r="K1305" t="str">
        <f t="shared" si="27"/>
        <v>Mid Price</v>
      </c>
      <c r="L1305" t="str">
        <f t="shared" si="28"/>
        <v>Medium</v>
      </c>
      <c r="M1305">
        <f t="shared" si="29"/>
        <v>1090.6</v>
      </c>
    </row>
    <row r="1306" spans="8:8" ht="16.5" customHeight="1">
      <c r="A1306" t="s">
        <v>2601</v>
      </c>
      <c r="B1306" t="s">
        <v>2602</v>
      </c>
      <c r="C1306" t="s">
        <v>1591</v>
      </c>
      <c r="D1306" t="str">
        <f t="shared" si="25"/>
        <v>Electronics</v>
      </c>
      <c r="E1306" s="5">
        <v>655.0</v>
      </c>
      <c r="F1306" s="5">
        <v>1099.0</v>
      </c>
      <c r="G1306" s="6">
        <v>0.4</v>
      </c>
      <c r="H1306" s="7">
        <v>3.2</v>
      </c>
      <c r="I1306">
        <v>285.0</v>
      </c>
      <c r="J1306" s="9">
        <f t="shared" si="26"/>
        <v>313215.0</v>
      </c>
      <c r="K1306" t="str">
        <f t="shared" si="27"/>
        <v>Mid Price</v>
      </c>
      <c r="L1306" t="str">
        <f t="shared" si="28"/>
        <v>Medium</v>
      </c>
      <c r="M1306">
        <f t="shared" si="29"/>
        <v>912.0</v>
      </c>
    </row>
    <row r="1307" spans="8:8" ht="16.5" customHeight="1">
      <c r="A1307" t="s">
        <v>2603</v>
      </c>
      <c r="B1307" t="s">
        <v>2604</v>
      </c>
      <c r="C1307" t="s">
        <v>1591</v>
      </c>
      <c r="D1307" t="str">
        <f t="shared" si="25"/>
        <v>Electronics</v>
      </c>
      <c r="E1307" s="5">
        <v>349.0</v>
      </c>
      <c r="F1307" s="5">
        <v>599.0</v>
      </c>
      <c r="G1307" s="6">
        <v>0.42</v>
      </c>
      <c r="H1307" s="7">
        <v>4.2</v>
      </c>
      <c r="I1307">
        <v>284.0</v>
      </c>
      <c r="J1307" s="9">
        <f t="shared" si="26"/>
        <v>170116.0</v>
      </c>
      <c r="K1307" t="str">
        <f t="shared" si="27"/>
        <v>Mid Price</v>
      </c>
      <c r="L1307" t="str">
        <f t="shared" si="28"/>
        <v>High</v>
      </c>
      <c r="M1307">
        <f t="shared" si="29"/>
        <v>1192.8</v>
      </c>
    </row>
    <row r="1308" spans="8:8" ht="16.5" customHeight="1">
      <c r="A1308" t="s">
        <v>2605</v>
      </c>
      <c r="B1308" t="s">
        <v>2606</v>
      </c>
      <c r="C1308" t="s">
        <v>29</v>
      </c>
      <c r="D1308" t="str">
        <f t="shared" si="25"/>
        <v>Electronics</v>
      </c>
      <c r="E1308" s="5">
        <v>9499.0</v>
      </c>
      <c r="F1308" s="5">
        <v>11999.0</v>
      </c>
      <c r="G1308" s="6">
        <v>0.21</v>
      </c>
      <c r="H1308" s="7">
        <v>4.2</v>
      </c>
      <c r="I1308">
        <v>284.0</v>
      </c>
      <c r="J1308" s="9">
        <f t="shared" si="26"/>
        <v>3407716.0</v>
      </c>
      <c r="K1308" t="str">
        <f t="shared" si="27"/>
        <v>High Price</v>
      </c>
      <c r="L1308" t="str">
        <f t="shared" si="28"/>
        <v>High</v>
      </c>
      <c r="M1308">
        <f t="shared" si="29"/>
        <v>1192.8</v>
      </c>
    </row>
    <row r="1309" spans="8:8" ht="16.5" customHeight="1">
      <c r="A1309" t="s">
        <v>2607</v>
      </c>
      <c r="B1309" t="s">
        <v>2608</v>
      </c>
      <c r="C1309" t="s">
        <v>29</v>
      </c>
      <c r="D1309" t="str">
        <f t="shared" si="25"/>
        <v>Electronics</v>
      </c>
      <c r="E1309" s="5">
        <v>9499.0</v>
      </c>
      <c r="F1309" s="5">
        <v>11999.0</v>
      </c>
      <c r="G1309" s="6">
        <v>0.21</v>
      </c>
      <c r="H1309" s="7">
        <v>4.2</v>
      </c>
      <c r="I1309">
        <v>284.0</v>
      </c>
      <c r="J1309" s="9">
        <f t="shared" si="26"/>
        <v>3407716.0</v>
      </c>
      <c r="K1309" t="str">
        <f t="shared" si="27"/>
        <v>High Price</v>
      </c>
      <c r="L1309" t="str">
        <f t="shared" si="28"/>
        <v>High</v>
      </c>
      <c r="M1309">
        <f t="shared" si="29"/>
        <v>1192.8</v>
      </c>
    </row>
    <row r="1310" spans="8:8" ht="16.5" customHeight="1">
      <c r="A1310" t="s">
        <v>2609</v>
      </c>
      <c r="B1310" t="s">
        <v>2610</v>
      </c>
      <c r="C1310" t="s">
        <v>29</v>
      </c>
      <c r="D1310" t="str">
        <f t="shared" si="25"/>
        <v>Electronics</v>
      </c>
      <c r="E1310" s="5">
        <v>10499.0</v>
      </c>
      <c r="F1310" s="5">
        <v>13499.0</v>
      </c>
      <c r="G1310" s="6">
        <v>0.22</v>
      </c>
      <c r="H1310" s="7">
        <v>4.2</v>
      </c>
      <c r="I1310">
        <v>284.0</v>
      </c>
      <c r="J1310" s="9">
        <f t="shared" si="26"/>
        <v>3833716.0</v>
      </c>
      <c r="K1310" t="str">
        <f t="shared" si="27"/>
        <v>High Price</v>
      </c>
      <c r="L1310" t="str">
        <f t="shared" si="28"/>
        <v>High</v>
      </c>
      <c r="M1310">
        <f t="shared" si="29"/>
        <v>1192.8</v>
      </c>
    </row>
    <row r="1311" spans="8:8" ht="16.5" customHeight="1">
      <c r="A1311" t="s">
        <v>2611</v>
      </c>
      <c r="B1311" t="s">
        <v>2612</v>
      </c>
      <c r="C1311" t="s">
        <v>2613</v>
      </c>
      <c r="D1311" t="str">
        <f t="shared" si="25"/>
        <v>Electronics</v>
      </c>
      <c r="E1311" s="5">
        <v>2299.0</v>
      </c>
      <c r="F1311" s="5">
        <v>3999.0</v>
      </c>
      <c r="G1311" s="6">
        <v>0.43</v>
      </c>
      <c r="H1311" s="7">
        <v>3.8</v>
      </c>
      <c r="I1311">
        <v>282.0</v>
      </c>
      <c r="J1311" s="9">
        <f t="shared" si="26"/>
        <v>1127718.0</v>
      </c>
      <c r="K1311" t="str">
        <f t="shared" si="27"/>
        <v>Mid Price</v>
      </c>
      <c r="L1311" t="str">
        <f t="shared" si="28"/>
        <v>Medium</v>
      </c>
      <c r="M1311">
        <f t="shared" si="29"/>
        <v>1071.6</v>
      </c>
    </row>
    <row r="1312" spans="8:8" ht="16.5" customHeight="1">
      <c r="A1312" t="s">
        <v>2614</v>
      </c>
      <c r="B1312" t="s">
        <v>2615</v>
      </c>
      <c r="C1312" t="s">
        <v>301</v>
      </c>
      <c r="D1312" t="str">
        <f t="shared" si="25"/>
        <v>Home&amp;Kitchen</v>
      </c>
      <c r="E1312" s="5">
        <v>2079.0</v>
      </c>
      <c r="F1312" s="5">
        <v>3099.0</v>
      </c>
      <c r="G1312" s="6">
        <v>0.33</v>
      </c>
      <c r="H1312" s="7">
        <v>4.1</v>
      </c>
      <c r="I1312">
        <v>282.0</v>
      </c>
      <c r="J1312" s="9">
        <f t="shared" si="26"/>
        <v>873918.0</v>
      </c>
      <c r="K1312" t="str">
        <f t="shared" si="27"/>
        <v>Mid Price</v>
      </c>
      <c r="L1312" t="str">
        <f t="shared" si="28"/>
        <v>High</v>
      </c>
      <c r="M1312">
        <f t="shared" si="29"/>
        <v>1156.1999999999998</v>
      </c>
    </row>
    <row r="1313" spans="8:8" ht="16.5" customHeight="1">
      <c r="A1313" t="s">
        <v>2616</v>
      </c>
      <c r="B1313" t="s">
        <v>2617</v>
      </c>
      <c r="C1313" t="s">
        <v>29</v>
      </c>
      <c r="D1313" t="str">
        <f t="shared" si="25"/>
        <v>Electronics</v>
      </c>
      <c r="E1313" s="5">
        <v>8499.0</v>
      </c>
      <c r="F1313" s="5">
        <v>11999.0</v>
      </c>
      <c r="G1313" s="6">
        <v>0.29</v>
      </c>
      <c r="H1313" s="7">
        <v>3.9</v>
      </c>
      <c r="I1313">
        <v>276.0</v>
      </c>
      <c r="J1313" s="9">
        <f t="shared" si="26"/>
        <v>3311724.0</v>
      </c>
      <c r="K1313" t="str">
        <f t="shared" si="27"/>
        <v>High Price</v>
      </c>
      <c r="L1313" t="str">
        <f t="shared" si="28"/>
        <v>Medium</v>
      </c>
      <c r="M1313">
        <f t="shared" si="29"/>
        <v>1076.3999999999999</v>
      </c>
    </row>
    <row r="1314" spans="8:8" ht="16.5" customHeight="1">
      <c r="A1314" t="s">
        <v>2618</v>
      </c>
      <c r="B1314" t="s">
        <v>2619</v>
      </c>
      <c r="C1314" t="s">
        <v>71</v>
      </c>
      <c r="D1314" t="str">
        <f t="shared" si="25"/>
        <v>Computers&amp;Accessories</v>
      </c>
      <c r="E1314" s="5">
        <v>129.0</v>
      </c>
      <c r="F1314" s="5">
        <v>599.0</v>
      </c>
      <c r="G1314" s="6">
        <v>0.78</v>
      </c>
      <c r="H1314" s="7">
        <v>4.1</v>
      </c>
      <c r="I1314">
        <v>265.0</v>
      </c>
      <c r="J1314" s="9">
        <f t="shared" si="26"/>
        <v>158735.0</v>
      </c>
      <c r="K1314" t="str">
        <f t="shared" si="27"/>
        <v>Mid Price</v>
      </c>
      <c r="L1314" t="str">
        <f t="shared" si="28"/>
        <v>High</v>
      </c>
      <c r="M1314">
        <f t="shared" si="29"/>
        <v>1086.5</v>
      </c>
    </row>
    <row r="1315" spans="8:8" ht="16.5" customHeight="1">
      <c r="A1315" t="s">
        <v>2620</v>
      </c>
      <c r="B1315" t="s">
        <v>2621</v>
      </c>
      <c r="C1315" t="s">
        <v>830</v>
      </c>
      <c r="D1315" t="str">
        <f t="shared" si="25"/>
        <v>Home&amp;Kitchen</v>
      </c>
      <c r="E1315" s="5">
        <v>2669.0</v>
      </c>
      <c r="F1315" s="5">
        <v>3199.0</v>
      </c>
      <c r="G1315" s="6">
        <v>0.17</v>
      </c>
      <c r="H1315" s="7">
        <v>3.9</v>
      </c>
      <c r="I1315">
        <v>260.0</v>
      </c>
      <c r="J1315" s="9">
        <f t="shared" si="26"/>
        <v>831740.0</v>
      </c>
      <c r="K1315" t="str">
        <f t="shared" si="27"/>
        <v>Mid Price</v>
      </c>
      <c r="L1315" t="str">
        <f t="shared" si="28"/>
        <v>Medium</v>
      </c>
      <c r="M1315">
        <f t="shared" si="29"/>
        <v>1014.0</v>
      </c>
    </row>
    <row r="1316" spans="8:8" ht="16.5" customHeight="1">
      <c r="A1316" t="s">
        <v>2622</v>
      </c>
      <c r="B1316" t="s">
        <v>2623</v>
      </c>
      <c r="C1316" t="s">
        <v>1490</v>
      </c>
      <c r="D1316" t="str">
        <f t="shared" si="25"/>
        <v>Home&amp;Kitchen</v>
      </c>
      <c r="E1316" s="5">
        <v>398.0</v>
      </c>
      <c r="F1316" s="5">
        <v>1999.0</v>
      </c>
      <c r="G1316" s="6">
        <v>0.8</v>
      </c>
      <c r="H1316" s="7">
        <v>4.1</v>
      </c>
      <c r="I1316">
        <v>257.0</v>
      </c>
      <c r="J1316" s="9">
        <f t="shared" si="26"/>
        <v>513743.0</v>
      </c>
      <c r="K1316" t="str">
        <f t="shared" si="27"/>
        <v>Mid Price</v>
      </c>
      <c r="L1316" t="str">
        <f t="shared" si="28"/>
        <v>High</v>
      </c>
      <c r="M1316">
        <f t="shared" si="29"/>
        <v>1053.6999999999998</v>
      </c>
    </row>
    <row r="1317" spans="8:8" ht="16.5" customHeight="1">
      <c r="A1317" t="s">
        <v>2624</v>
      </c>
      <c r="B1317" t="s">
        <v>2625</v>
      </c>
      <c r="C1317" t="s">
        <v>1012</v>
      </c>
      <c r="D1317" t="str">
        <f t="shared" si="25"/>
        <v>Computers&amp;Accessories</v>
      </c>
      <c r="E1317" s="5">
        <v>69.0</v>
      </c>
      <c r="F1317" s="5">
        <v>299.0</v>
      </c>
      <c r="G1317" s="6">
        <v>0.77</v>
      </c>
      <c r="H1317" s="7">
        <v>4.3</v>
      </c>
      <c r="I1317">
        <v>255.0</v>
      </c>
      <c r="J1317" s="9">
        <f t="shared" si="26"/>
        <v>76245.0</v>
      </c>
      <c r="K1317" t="str">
        <f t="shared" si="27"/>
        <v>Low Price</v>
      </c>
      <c r="L1317" t="str">
        <f t="shared" si="28"/>
        <v>High</v>
      </c>
      <c r="M1317">
        <f t="shared" si="29"/>
        <v>1096.5</v>
      </c>
    </row>
    <row r="1318" spans="8:8" ht="16.5" customHeight="1">
      <c r="A1318" t="s">
        <v>2626</v>
      </c>
      <c r="B1318" t="s">
        <v>2627</v>
      </c>
      <c r="C1318" t="s">
        <v>1591</v>
      </c>
      <c r="D1318" t="str">
        <f t="shared" si="25"/>
        <v>Electronics</v>
      </c>
      <c r="E1318" s="5">
        <v>399.0</v>
      </c>
      <c r="F1318" s="5">
        <v>899.0</v>
      </c>
      <c r="G1318" s="6">
        <v>0.56</v>
      </c>
      <c r="H1318" s="7">
        <v>3.9</v>
      </c>
      <c r="I1318">
        <v>254.0</v>
      </c>
      <c r="J1318" s="9">
        <f t="shared" si="26"/>
        <v>228346.0</v>
      </c>
      <c r="K1318" t="str">
        <f t="shared" si="27"/>
        <v>Mid Price</v>
      </c>
      <c r="L1318" t="str">
        <f t="shared" si="28"/>
        <v>Medium</v>
      </c>
      <c r="M1318">
        <f t="shared" si="29"/>
        <v>990.6</v>
      </c>
    </row>
    <row r="1319" spans="8:8" ht="16.5" customHeight="1">
      <c r="A1319" t="s">
        <v>2628</v>
      </c>
      <c r="B1319" t="s">
        <v>2629</v>
      </c>
      <c r="C1319" t="s">
        <v>227</v>
      </c>
      <c r="D1319" t="str">
        <f t="shared" si="25"/>
        <v>Home&amp;Kitchen</v>
      </c>
      <c r="E1319" s="5">
        <v>999.0</v>
      </c>
      <c r="F1319" s="5">
        <v>2600.0</v>
      </c>
      <c r="G1319" s="6">
        <v>0.62</v>
      </c>
      <c r="H1319" s="7">
        <v>3.4</v>
      </c>
      <c r="I1319">
        <v>252.0</v>
      </c>
      <c r="J1319" s="9">
        <f t="shared" si="26"/>
        <v>655200.0</v>
      </c>
      <c r="K1319" t="str">
        <f t="shared" si="27"/>
        <v>Mid Price</v>
      </c>
      <c r="L1319" t="str">
        <f t="shared" si="28"/>
        <v>Medium</v>
      </c>
      <c r="M1319">
        <f t="shared" si="29"/>
        <v>856.8</v>
      </c>
    </row>
    <row r="1320" spans="8:8" ht="16.5" customHeight="1">
      <c r="A1320" t="s">
        <v>2630</v>
      </c>
      <c r="B1320" t="s">
        <v>2631</v>
      </c>
      <c r="C1320" t="s">
        <v>251</v>
      </c>
      <c r="D1320" t="str">
        <f t="shared" si="25"/>
        <v>Home&amp;Kitchen</v>
      </c>
      <c r="E1320" s="5">
        <v>1049.0</v>
      </c>
      <c r="F1320" s="5">
        <v>1950.0</v>
      </c>
      <c r="G1320" s="6">
        <v>0.46</v>
      </c>
      <c r="H1320" s="7">
        <v>3.8</v>
      </c>
      <c r="I1320">
        <v>250.0</v>
      </c>
      <c r="J1320" s="9">
        <f t="shared" si="26"/>
        <v>487500.0</v>
      </c>
      <c r="K1320" t="str">
        <f t="shared" si="27"/>
        <v>Mid Price</v>
      </c>
      <c r="L1320" t="str">
        <f t="shared" si="28"/>
        <v>Medium</v>
      </c>
      <c r="M1320">
        <f t="shared" si="29"/>
        <v>950.0</v>
      </c>
    </row>
    <row r="1321" spans="8:8" ht="16.5" customHeight="1">
      <c r="A1321" t="s">
        <v>2632</v>
      </c>
      <c r="B1321" t="s">
        <v>2633</v>
      </c>
      <c r="C1321" t="s">
        <v>1591</v>
      </c>
      <c r="D1321" t="str">
        <f t="shared" si="25"/>
        <v>Electronics</v>
      </c>
      <c r="E1321" s="5">
        <v>213.0</v>
      </c>
      <c r="F1321" s="5">
        <v>499.0</v>
      </c>
      <c r="G1321" s="6">
        <v>0.57</v>
      </c>
      <c r="H1321" s="7">
        <v>3.7</v>
      </c>
      <c r="I1321">
        <v>246.0</v>
      </c>
      <c r="J1321" s="9">
        <f t="shared" si="26"/>
        <v>122754.0</v>
      </c>
      <c r="K1321" t="str">
        <f t="shared" si="27"/>
        <v>Low Price</v>
      </c>
      <c r="L1321" t="str">
        <f t="shared" si="28"/>
        <v>Medium</v>
      </c>
      <c r="M1321">
        <f t="shared" si="29"/>
        <v>910.2</v>
      </c>
    </row>
    <row r="1322" spans="8:8" ht="16.5" customHeight="1">
      <c r="A1322" t="s">
        <v>2634</v>
      </c>
      <c r="B1322" t="s">
        <v>2635</v>
      </c>
      <c r="C1322" t="s">
        <v>817</v>
      </c>
      <c r="D1322" t="str">
        <f t="shared" si="25"/>
        <v>Electronics</v>
      </c>
      <c r="E1322" s="5">
        <v>1799.0</v>
      </c>
      <c r="F1322" s="5">
        <v>3999.0</v>
      </c>
      <c r="G1322" s="6">
        <v>0.55</v>
      </c>
      <c r="H1322" s="7">
        <v>4.6</v>
      </c>
      <c r="I1322">
        <v>245.0</v>
      </c>
      <c r="J1322" s="9">
        <f t="shared" si="26"/>
        <v>979755.0</v>
      </c>
      <c r="K1322" t="str">
        <f t="shared" si="27"/>
        <v>Mid Price</v>
      </c>
      <c r="L1322" t="str">
        <f t="shared" si="28"/>
        <v>High</v>
      </c>
      <c r="M1322">
        <f t="shared" si="29"/>
        <v>1127.0</v>
      </c>
    </row>
    <row r="1323" spans="8:8" ht="16.5" customHeight="1">
      <c r="A1323" t="s">
        <v>2634</v>
      </c>
      <c r="B1323" t="s">
        <v>2635</v>
      </c>
      <c r="C1323" t="s">
        <v>817</v>
      </c>
      <c r="D1323" t="str">
        <f t="shared" si="25"/>
        <v>Electronics</v>
      </c>
      <c r="E1323" s="5">
        <v>1799.0</v>
      </c>
      <c r="F1323" s="5">
        <v>3999.0</v>
      </c>
      <c r="G1323" s="6">
        <v>0.55</v>
      </c>
      <c r="H1323" s="7">
        <v>4.6</v>
      </c>
      <c r="I1323">
        <v>245.0</v>
      </c>
      <c r="J1323" s="9">
        <f t="shared" si="26"/>
        <v>979755.0</v>
      </c>
      <c r="K1323" t="str">
        <f t="shared" si="27"/>
        <v>Mid Price</v>
      </c>
      <c r="L1323" t="str">
        <f t="shared" si="28"/>
        <v>High</v>
      </c>
      <c r="M1323">
        <f t="shared" si="29"/>
        <v>1127.0</v>
      </c>
    </row>
    <row r="1324" spans="8:8" ht="16.5" customHeight="1">
      <c r="A1324" t="s">
        <v>2636</v>
      </c>
      <c r="B1324" t="s">
        <v>2637</v>
      </c>
      <c r="C1324" t="s">
        <v>71</v>
      </c>
      <c r="D1324" t="str">
        <f t="shared" si="25"/>
        <v>Computers&amp;Accessories</v>
      </c>
      <c r="E1324" s="5">
        <v>449.0</v>
      </c>
      <c r="F1324" s="5">
        <v>1099.0</v>
      </c>
      <c r="G1324" s="6">
        <v>0.59</v>
      </c>
      <c r="H1324" s="7">
        <v>4.0</v>
      </c>
      <c r="I1324">
        <v>242.0</v>
      </c>
      <c r="J1324" s="9">
        <f t="shared" si="26"/>
        <v>265958.0</v>
      </c>
      <c r="K1324" t="str">
        <f t="shared" si="27"/>
        <v>Mid Price</v>
      </c>
      <c r="L1324" t="str">
        <f t="shared" si="28"/>
        <v>High</v>
      </c>
      <c r="M1324">
        <f t="shared" si="29"/>
        <v>968.0</v>
      </c>
    </row>
    <row r="1325" spans="8:8" ht="16.5" customHeight="1">
      <c r="A1325" t="s">
        <v>2638</v>
      </c>
      <c r="B1325" t="s">
        <v>2639</v>
      </c>
      <c r="C1325" t="s">
        <v>867</v>
      </c>
      <c r="D1325" t="str">
        <f t="shared" si="25"/>
        <v>Computers&amp;Accessories</v>
      </c>
      <c r="E1325" s="5">
        <v>89.0</v>
      </c>
      <c r="F1325" s="5">
        <v>99.0</v>
      </c>
      <c r="G1325" s="6">
        <v>0.1</v>
      </c>
      <c r="H1325" s="7">
        <v>4.2</v>
      </c>
      <c r="I1325">
        <v>241.0</v>
      </c>
      <c r="J1325" s="9">
        <f t="shared" si="26"/>
        <v>23859.0</v>
      </c>
      <c r="K1325" t="str">
        <f t="shared" si="27"/>
        <v>Low Price</v>
      </c>
      <c r="L1325" t="str">
        <f t="shared" si="28"/>
        <v>High</v>
      </c>
      <c r="M1325">
        <f t="shared" si="29"/>
        <v>1012.2</v>
      </c>
    </row>
    <row r="1326" spans="8:8" ht="16.5" customHeight="1">
      <c r="A1326" t="s">
        <v>2640</v>
      </c>
      <c r="B1326" t="s">
        <v>2641</v>
      </c>
      <c r="C1326" t="s">
        <v>142</v>
      </c>
      <c r="D1326" t="str">
        <f t="shared" si="25"/>
        <v>Electronics</v>
      </c>
      <c r="E1326" s="5">
        <v>1999.0</v>
      </c>
      <c r="F1326" s="5">
        <v>8499.0</v>
      </c>
      <c r="G1326" s="6">
        <v>0.76</v>
      </c>
      <c r="H1326" s="7">
        <v>4.3</v>
      </c>
      <c r="I1326">
        <v>240.0</v>
      </c>
      <c r="J1326" s="9">
        <f t="shared" si="26"/>
        <v>2039760.0</v>
      </c>
      <c r="K1326" t="str">
        <f t="shared" si="27"/>
        <v>High Price</v>
      </c>
      <c r="L1326" t="str">
        <f t="shared" si="28"/>
        <v>High</v>
      </c>
      <c r="M1326">
        <f t="shared" si="29"/>
        <v>1032.0</v>
      </c>
    </row>
    <row r="1327" spans="8:8" ht="16.5" customHeight="1">
      <c r="A1327" t="s">
        <v>2642</v>
      </c>
      <c r="B1327" t="s">
        <v>2643</v>
      </c>
      <c r="C1327" t="s">
        <v>886</v>
      </c>
      <c r="D1327" t="str">
        <f t="shared" si="25"/>
        <v>Home&amp;Kitchen</v>
      </c>
      <c r="E1327" s="5">
        <v>1959.0</v>
      </c>
      <c r="F1327" s="5">
        <v>2400.0</v>
      </c>
      <c r="G1327" s="6">
        <v>0.18</v>
      </c>
      <c r="H1327" s="7">
        <v>4.0</v>
      </c>
      <c r="I1327">
        <v>237.0</v>
      </c>
      <c r="J1327" s="9">
        <f t="shared" si="26"/>
        <v>568800.0</v>
      </c>
      <c r="K1327" t="str">
        <f t="shared" si="27"/>
        <v>Mid Price</v>
      </c>
      <c r="L1327" t="str">
        <f t="shared" si="28"/>
        <v>High</v>
      </c>
      <c r="M1327">
        <f t="shared" si="29"/>
        <v>948.0</v>
      </c>
    </row>
    <row r="1328" spans="8:8" ht="16.5" customHeight="1">
      <c r="A1328" t="s">
        <v>2644</v>
      </c>
      <c r="B1328" t="s">
        <v>2645</v>
      </c>
      <c r="C1328" t="s">
        <v>1490</v>
      </c>
      <c r="D1328" t="str">
        <f t="shared" si="25"/>
        <v>Home&amp;Kitchen</v>
      </c>
      <c r="E1328" s="5">
        <v>445.0</v>
      </c>
      <c r="F1328" s="5">
        <v>999.0</v>
      </c>
      <c r="G1328" s="6">
        <v>0.55</v>
      </c>
      <c r="H1328" s="7">
        <v>4.3</v>
      </c>
      <c r="I1328">
        <v>229.0</v>
      </c>
      <c r="J1328" s="9">
        <f t="shared" si="26"/>
        <v>228771.0</v>
      </c>
      <c r="K1328" t="str">
        <f t="shared" si="27"/>
        <v>Mid Price</v>
      </c>
      <c r="L1328" t="str">
        <f t="shared" si="28"/>
        <v>High</v>
      </c>
      <c r="M1328">
        <f t="shared" si="29"/>
        <v>984.6999999999999</v>
      </c>
    </row>
    <row r="1329" spans="8:8" ht="16.5" customHeight="1">
      <c r="A1329" t="s">
        <v>2646</v>
      </c>
      <c r="B1329" t="s">
        <v>2647</v>
      </c>
      <c r="C1329" t="s">
        <v>1591</v>
      </c>
      <c r="D1329" t="str">
        <f t="shared" si="25"/>
        <v>Electronics</v>
      </c>
      <c r="E1329" s="5">
        <v>1369.0</v>
      </c>
      <c r="F1329" s="5">
        <v>2999.0</v>
      </c>
      <c r="G1329" s="6">
        <v>0.54</v>
      </c>
      <c r="H1329" s="7">
        <v>3.3</v>
      </c>
      <c r="I1329">
        <v>227.0</v>
      </c>
      <c r="J1329" s="9">
        <f t="shared" si="26"/>
        <v>680773.0</v>
      </c>
      <c r="K1329" t="str">
        <f t="shared" si="27"/>
        <v>Mid Price</v>
      </c>
      <c r="L1329" t="str">
        <f t="shared" si="28"/>
        <v>Medium</v>
      </c>
      <c r="M1329">
        <f t="shared" si="29"/>
        <v>749.0999999999999</v>
      </c>
    </row>
    <row r="1330" spans="8:8" ht="16.5" customHeight="1">
      <c r="A1330" t="s">
        <v>2648</v>
      </c>
      <c r="B1330" t="s">
        <v>2649</v>
      </c>
      <c r="C1330" t="s">
        <v>769</v>
      </c>
      <c r="D1330" t="str">
        <f t="shared" si="25"/>
        <v>Home&amp;Kitchen</v>
      </c>
      <c r="E1330" s="5">
        <v>419.0</v>
      </c>
      <c r="F1330" s="5">
        <v>999.0</v>
      </c>
      <c r="G1330" s="6">
        <v>0.58</v>
      </c>
      <c r="H1330" s="7">
        <v>4.4</v>
      </c>
      <c r="I1330">
        <v>227.0</v>
      </c>
      <c r="J1330" s="9">
        <f t="shared" si="26"/>
        <v>226773.0</v>
      </c>
      <c r="K1330" t="str">
        <f t="shared" si="27"/>
        <v>Mid Price</v>
      </c>
      <c r="L1330" t="str">
        <f t="shared" si="28"/>
        <v>High</v>
      </c>
      <c r="M1330">
        <f t="shared" si="29"/>
        <v>998.8000000000001</v>
      </c>
    </row>
    <row r="1331" spans="8:8" ht="16.5" customHeight="1">
      <c r="A1331" t="s">
        <v>2650</v>
      </c>
      <c r="B1331" t="s">
        <v>2651</v>
      </c>
      <c r="C1331" t="s">
        <v>2652</v>
      </c>
      <c r="D1331" t="str">
        <f t="shared" si="25"/>
        <v>Electronics</v>
      </c>
      <c r="E1331" s="5">
        <v>4699.0</v>
      </c>
      <c r="F1331" s="5">
        <v>4699.0</v>
      </c>
      <c r="G1331" s="6">
        <v>0.0</v>
      </c>
      <c r="H1331" s="7">
        <v>4.5</v>
      </c>
      <c r="I1331">
        <v>224.0</v>
      </c>
      <c r="J1331" s="9">
        <f t="shared" si="26"/>
        <v>1052576.0</v>
      </c>
      <c r="K1331" t="str">
        <f t="shared" si="27"/>
        <v>Mid Price</v>
      </c>
      <c r="L1331" t="str">
        <f t="shared" si="28"/>
        <v>High</v>
      </c>
      <c r="M1331">
        <f t="shared" si="29"/>
        <v>1008.0</v>
      </c>
    </row>
    <row r="1332" spans="8:8" ht="16.5" customHeight="1">
      <c r="A1332" t="s">
        <v>2653</v>
      </c>
      <c r="B1332" t="s">
        <v>2654</v>
      </c>
      <c r="C1332" t="s">
        <v>690</v>
      </c>
      <c r="D1332" t="str">
        <f t="shared" si="25"/>
        <v>Home&amp;Kitchen</v>
      </c>
      <c r="E1332" s="5">
        <v>426.0</v>
      </c>
      <c r="F1332" s="5">
        <v>999.0</v>
      </c>
      <c r="G1332" s="6">
        <v>0.57</v>
      </c>
      <c r="H1332" s="7">
        <v>4.1</v>
      </c>
      <c r="I1332">
        <v>222.0</v>
      </c>
      <c r="J1332" s="9">
        <f t="shared" si="26"/>
        <v>221778.0</v>
      </c>
      <c r="K1332" t="str">
        <f t="shared" si="27"/>
        <v>Mid Price</v>
      </c>
      <c r="L1332" t="str">
        <f t="shared" si="28"/>
        <v>High</v>
      </c>
      <c r="M1332">
        <f t="shared" si="29"/>
        <v>910.1999999999999</v>
      </c>
    </row>
    <row r="1333" spans="8:8" ht="16.5" customHeight="1">
      <c r="A1333" t="s">
        <v>2655</v>
      </c>
      <c r="B1333" t="s">
        <v>2656</v>
      </c>
      <c r="C1333" t="s">
        <v>1591</v>
      </c>
      <c r="D1333" t="str">
        <f t="shared" si="25"/>
        <v>Electronics</v>
      </c>
      <c r="E1333" s="5">
        <v>349.0</v>
      </c>
      <c r="F1333" s="5">
        <v>699.0</v>
      </c>
      <c r="G1333" s="6">
        <v>0.5</v>
      </c>
      <c r="H1333" s="7">
        <v>3.9</v>
      </c>
      <c r="I1333">
        <v>214.0</v>
      </c>
      <c r="J1333" s="9">
        <f t="shared" si="26"/>
        <v>149586.0</v>
      </c>
      <c r="K1333" t="str">
        <f t="shared" si="27"/>
        <v>Mid Price</v>
      </c>
      <c r="L1333" t="str">
        <f t="shared" si="28"/>
        <v>Medium</v>
      </c>
      <c r="M1333">
        <f t="shared" si="29"/>
        <v>834.6</v>
      </c>
    </row>
    <row r="1334" spans="8:8" ht="16.5" customHeight="1">
      <c r="A1334" t="s">
        <v>2657</v>
      </c>
      <c r="B1334" t="s">
        <v>2658</v>
      </c>
      <c r="C1334" t="s">
        <v>1814</v>
      </c>
      <c r="D1334" t="str">
        <f t="shared" si="25"/>
        <v>Home&amp;Kitchen</v>
      </c>
      <c r="E1334" s="5">
        <v>85.0</v>
      </c>
      <c r="F1334" s="5">
        <v>199.0</v>
      </c>
      <c r="G1334" s="6">
        <v>0.57</v>
      </c>
      <c r="H1334" s="7">
        <v>4.1</v>
      </c>
      <c r="I1334">
        <v>212.0</v>
      </c>
      <c r="J1334" s="9">
        <f t="shared" si="26"/>
        <v>42188.0</v>
      </c>
      <c r="K1334" t="str">
        <f t="shared" si="27"/>
        <v>Low Price</v>
      </c>
      <c r="L1334" t="str">
        <f t="shared" si="28"/>
        <v>High</v>
      </c>
      <c r="M1334">
        <f t="shared" si="29"/>
        <v>869.1999999999999</v>
      </c>
    </row>
    <row r="1335" spans="8:8" ht="16.5" customHeight="1">
      <c r="A1335" t="s">
        <v>2659</v>
      </c>
      <c r="B1335" t="s">
        <v>2660</v>
      </c>
      <c r="C1335" t="s">
        <v>1611</v>
      </c>
      <c r="D1335" t="str">
        <f t="shared" si="25"/>
        <v>Home&amp;Kitchen</v>
      </c>
      <c r="E1335" s="5">
        <v>499.0</v>
      </c>
      <c r="F1335" s="5">
        <v>799.0</v>
      </c>
      <c r="G1335" s="6">
        <v>0.38</v>
      </c>
      <c r="H1335" s="7">
        <v>3.6</v>
      </c>
      <c r="I1335">
        <v>212.0</v>
      </c>
      <c r="J1335" s="9">
        <f t="shared" si="26"/>
        <v>169388.0</v>
      </c>
      <c r="K1335" t="str">
        <f t="shared" si="27"/>
        <v>Mid Price</v>
      </c>
      <c r="L1335" t="str">
        <f t="shared" si="28"/>
        <v>Medium</v>
      </c>
      <c r="M1335">
        <f t="shared" si="29"/>
        <v>763.2</v>
      </c>
    </row>
    <row r="1336" spans="8:8" ht="16.5" customHeight="1">
      <c r="A1336" t="s">
        <v>2661</v>
      </c>
      <c r="B1336" t="s">
        <v>2662</v>
      </c>
      <c r="C1336" t="s">
        <v>257</v>
      </c>
      <c r="D1336" t="str">
        <f t="shared" si="25"/>
        <v>Electronics</v>
      </c>
      <c r="E1336" s="5">
        <v>29990.0</v>
      </c>
      <c r="F1336" s="5">
        <v>65000.0</v>
      </c>
      <c r="G1336" s="6">
        <v>0.54</v>
      </c>
      <c r="H1336" s="7">
        <v>4.1</v>
      </c>
      <c r="I1336">
        <v>211.0</v>
      </c>
      <c r="J1336" s="9">
        <f t="shared" si="26"/>
        <v>1.3715E7</v>
      </c>
      <c r="K1336" t="str">
        <f t="shared" si="27"/>
        <v>Luxury Price</v>
      </c>
      <c r="L1336" t="str">
        <f t="shared" si="28"/>
        <v>High</v>
      </c>
      <c r="M1336">
        <f t="shared" si="29"/>
        <v>865.0999999999999</v>
      </c>
    </row>
    <row r="1337" spans="8:8" ht="16.5" customHeight="1">
      <c r="A1337" t="s">
        <v>2663</v>
      </c>
      <c r="B1337" t="s">
        <v>2664</v>
      </c>
      <c r="C1337" t="s">
        <v>71</v>
      </c>
      <c r="D1337" t="str">
        <f t="shared" si="25"/>
        <v>Computers&amp;Accessories</v>
      </c>
      <c r="E1337" s="5">
        <v>349.0</v>
      </c>
      <c r="F1337" s="5">
        <v>599.0</v>
      </c>
      <c r="G1337" s="6">
        <v>0.42</v>
      </c>
      <c r="H1337" s="7">
        <v>4.1</v>
      </c>
      <c r="I1337">
        <v>210.0</v>
      </c>
      <c r="J1337" s="9">
        <f t="shared" si="26"/>
        <v>125790.0</v>
      </c>
      <c r="K1337" t="str">
        <f t="shared" si="27"/>
        <v>Mid Price</v>
      </c>
      <c r="L1337" t="str">
        <f t="shared" si="28"/>
        <v>High</v>
      </c>
      <c r="M1337">
        <f t="shared" si="29"/>
        <v>860.9999999999999</v>
      </c>
    </row>
    <row r="1338" spans="8:8" ht="16.5" customHeight="1">
      <c r="A1338" t="s">
        <v>2663</v>
      </c>
      <c r="B1338" t="s">
        <v>2664</v>
      </c>
      <c r="C1338" t="s">
        <v>71</v>
      </c>
      <c r="D1338" t="str">
        <f t="shared" si="25"/>
        <v>Computers&amp;Accessories</v>
      </c>
      <c r="E1338" s="5">
        <v>349.0</v>
      </c>
      <c r="F1338" s="5">
        <v>599.0</v>
      </c>
      <c r="G1338" s="6">
        <v>0.42</v>
      </c>
      <c r="H1338" s="7">
        <v>4.1</v>
      </c>
      <c r="I1338">
        <v>210.0</v>
      </c>
      <c r="J1338" s="9">
        <f t="shared" si="26"/>
        <v>125790.0</v>
      </c>
      <c r="K1338" t="str">
        <f t="shared" si="27"/>
        <v>Mid Price</v>
      </c>
      <c r="L1338" t="str">
        <f t="shared" si="28"/>
        <v>High</v>
      </c>
      <c r="M1338">
        <f t="shared" si="29"/>
        <v>860.9999999999999</v>
      </c>
    </row>
    <row r="1339" spans="8:8" ht="16.5" customHeight="1">
      <c r="A1339" t="s">
        <v>2665</v>
      </c>
      <c r="B1339" t="s">
        <v>2666</v>
      </c>
      <c r="C1339" t="s">
        <v>22</v>
      </c>
      <c r="D1339" t="str">
        <f t="shared" si="25"/>
        <v>Electronics</v>
      </c>
      <c r="E1339" s="5">
        <v>399.0</v>
      </c>
      <c r="F1339" s="5">
        <v>1290.0</v>
      </c>
      <c r="G1339" s="6">
        <v>0.69</v>
      </c>
      <c r="H1339" s="7">
        <v>4.2</v>
      </c>
      <c r="I1339">
        <v>206.0</v>
      </c>
      <c r="J1339" s="9">
        <f t="shared" si="26"/>
        <v>265740.0</v>
      </c>
      <c r="K1339" t="str">
        <f t="shared" si="27"/>
        <v>Mid Price</v>
      </c>
      <c r="L1339" t="str">
        <f t="shared" si="28"/>
        <v>High</v>
      </c>
      <c r="M1339">
        <f t="shared" si="29"/>
        <v>865.2</v>
      </c>
    </row>
    <row r="1340" spans="8:8" ht="16.5" customHeight="1">
      <c r="A1340" t="s">
        <v>2667</v>
      </c>
      <c r="B1340" t="s">
        <v>2668</v>
      </c>
      <c r="C1340" t="s">
        <v>886</v>
      </c>
      <c r="D1340" t="str">
        <f t="shared" si="25"/>
        <v>Home&amp;Kitchen</v>
      </c>
      <c r="E1340" s="5">
        <v>1235.0</v>
      </c>
      <c r="F1340" s="5">
        <v>1499.0</v>
      </c>
      <c r="G1340" s="6">
        <v>0.18</v>
      </c>
      <c r="H1340" s="7">
        <v>4.1</v>
      </c>
      <c r="I1340">
        <v>203.0</v>
      </c>
      <c r="J1340" s="9">
        <f t="shared" si="26"/>
        <v>304297.0</v>
      </c>
      <c r="K1340" t="str">
        <f t="shared" si="27"/>
        <v>Mid Price</v>
      </c>
      <c r="L1340" t="str">
        <f t="shared" si="28"/>
        <v>High</v>
      </c>
      <c r="M1340">
        <f t="shared" si="29"/>
        <v>832.3</v>
      </c>
    </row>
    <row r="1341" spans="8:8" ht="16.5" customHeight="1">
      <c r="A1341" t="s">
        <v>2669</v>
      </c>
      <c r="B1341" t="s">
        <v>2670</v>
      </c>
      <c r="C1341" t="s">
        <v>1591</v>
      </c>
      <c r="D1341" t="str">
        <f t="shared" si="25"/>
        <v>Electronics</v>
      </c>
      <c r="E1341" s="5">
        <v>247.0</v>
      </c>
      <c r="F1341" s="5">
        <v>399.0</v>
      </c>
      <c r="G1341" s="6">
        <v>0.38</v>
      </c>
      <c r="H1341" s="7">
        <v>3.9</v>
      </c>
      <c r="I1341">
        <v>200.0</v>
      </c>
      <c r="J1341" s="9">
        <f t="shared" si="26"/>
        <v>79800.0</v>
      </c>
      <c r="K1341" t="str">
        <f t="shared" si="27"/>
        <v>Low Price</v>
      </c>
      <c r="L1341" t="str">
        <f t="shared" si="28"/>
        <v>Medium</v>
      </c>
      <c r="M1341">
        <f t="shared" si="29"/>
        <v>780.0</v>
      </c>
    </row>
    <row r="1342" spans="8:8" ht="16.5" customHeight="1">
      <c r="A1342" t="s">
        <v>2671</v>
      </c>
      <c r="B1342" t="s">
        <v>2672</v>
      </c>
      <c r="C1342" t="s">
        <v>1591</v>
      </c>
      <c r="D1342" t="str">
        <f t="shared" si="25"/>
        <v>Electronics</v>
      </c>
      <c r="E1342" s="5">
        <v>235.0</v>
      </c>
      <c r="F1342" s="5">
        <v>599.0</v>
      </c>
      <c r="G1342" s="6">
        <v>0.61</v>
      </c>
      <c r="H1342" s="7">
        <v>3.5</v>
      </c>
      <c r="I1342">
        <v>197.0</v>
      </c>
      <c r="J1342" s="9">
        <f t="shared" si="26"/>
        <v>118003.0</v>
      </c>
      <c r="K1342" t="str">
        <f t="shared" si="27"/>
        <v>Mid Price</v>
      </c>
      <c r="L1342" t="str">
        <f t="shared" si="28"/>
        <v>Medium</v>
      </c>
      <c r="M1342">
        <f t="shared" si="29"/>
        <v>689.5</v>
      </c>
    </row>
    <row r="1343" spans="8:8" ht="16.5" customHeight="1">
      <c r="A1343" t="s">
        <v>2673</v>
      </c>
      <c r="B1343" t="s">
        <v>2674</v>
      </c>
      <c r="C1343" t="s">
        <v>1591</v>
      </c>
      <c r="D1343" t="str">
        <f t="shared" si="25"/>
        <v>Electronics</v>
      </c>
      <c r="E1343" s="5">
        <v>349.0</v>
      </c>
      <c r="F1343" s="5">
        <v>1999.0</v>
      </c>
      <c r="G1343" s="6">
        <v>0.83</v>
      </c>
      <c r="H1343" s="7">
        <v>3.8</v>
      </c>
      <c r="I1343">
        <v>197.0</v>
      </c>
      <c r="J1343" s="9">
        <f t="shared" si="26"/>
        <v>393803.0</v>
      </c>
      <c r="K1343" t="str">
        <f t="shared" si="27"/>
        <v>Mid Price</v>
      </c>
      <c r="L1343" t="str">
        <f t="shared" si="28"/>
        <v>Medium</v>
      </c>
      <c r="M1343">
        <f t="shared" si="29"/>
        <v>748.5999999999999</v>
      </c>
    </row>
    <row r="1344" spans="8:8" ht="16.5" customHeight="1">
      <c r="A1344" t="s">
        <v>2675</v>
      </c>
      <c r="B1344" t="s">
        <v>2676</v>
      </c>
      <c r="C1344" t="s">
        <v>684</v>
      </c>
      <c r="D1344" t="str">
        <f t="shared" si="25"/>
        <v>Home&amp;Kitchen</v>
      </c>
      <c r="E1344" s="5">
        <v>2320.0</v>
      </c>
      <c r="F1344" s="5">
        <v>3290.0</v>
      </c>
      <c r="G1344" s="6">
        <v>0.29</v>
      </c>
      <c r="H1344" s="7">
        <v>3.8</v>
      </c>
      <c r="I1344">
        <v>195.0</v>
      </c>
      <c r="J1344" s="9">
        <f t="shared" si="26"/>
        <v>641550.0</v>
      </c>
      <c r="K1344" t="str">
        <f t="shared" si="27"/>
        <v>Mid Price</v>
      </c>
      <c r="L1344" t="str">
        <f t="shared" si="28"/>
        <v>Medium</v>
      </c>
      <c r="M1344">
        <f t="shared" si="29"/>
        <v>741.0</v>
      </c>
    </row>
    <row r="1345" spans="8:8" ht="16.5" customHeight="1">
      <c r="A1345" t="s">
        <v>2677</v>
      </c>
      <c r="B1345" t="s">
        <v>2678</v>
      </c>
      <c r="C1345" t="s">
        <v>1591</v>
      </c>
      <c r="D1345" t="str">
        <f t="shared" si="25"/>
        <v>Electronics</v>
      </c>
      <c r="E1345" s="5">
        <v>499.0</v>
      </c>
      <c r="F1345" s="5">
        <v>899.0</v>
      </c>
      <c r="G1345" s="6">
        <v>0.44</v>
      </c>
      <c r="H1345" s="7">
        <v>3.7</v>
      </c>
      <c r="I1345">
        <v>185.0</v>
      </c>
      <c r="J1345" s="9">
        <f t="shared" si="26"/>
        <v>166315.0</v>
      </c>
      <c r="K1345" t="str">
        <f t="shared" si="27"/>
        <v>Mid Price</v>
      </c>
      <c r="L1345" t="str">
        <f t="shared" si="28"/>
        <v>Medium</v>
      </c>
      <c r="M1345">
        <f t="shared" si="29"/>
        <v>684.5</v>
      </c>
    </row>
    <row r="1346" spans="8:8" ht="16.5" customHeight="1">
      <c r="A1346" t="s">
        <v>2679</v>
      </c>
      <c r="B1346" t="s">
        <v>2680</v>
      </c>
      <c r="C1346" t="s">
        <v>684</v>
      </c>
      <c r="D1346" t="str">
        <f t="shared" si="25"/>
        <v>Home&amp;Kitchen</v>
      </c>
      <c r="E1346" s="5">
        <v>899.0</v>
      </c>
      <c r="F1346" s="5">
        <v>1990.0</v>
      </c>
      <c r="G1346" s="6">
        <v>0.55</v>
      </c>
      <c r="H1346" s="7">
        <v>4.1</v>
      </c>
      <c r="I1346">
        <v>185.0</v>
      </c>
      <c r="J1346" s="9">
        <f t="shared" si="26"/>
        <v>368150.0</v>
      </c>
      <c r="K1346" t="str">
        <f t="shared" si="27"/>
        <v>Mid Price</v>
      </c>
      <c r="L1346" t="str">
        <f t="shared" si="28"/>
        <v>High</v>
      </c>
      <c r="M1346">
        <f t="shared" si="29"/>
        <v>758.4999999999999</v>
      </c>
    </row>
    <row r="1347" spans="8:8" ht="16.5" customHeight="1">
      <c r="A1347" t="s">
        <v>2681</v>
      </c>
      <c r="B1347" t="s">
        <v>2682</v>
      </c>
      <c r="C1347" t="s">
        <v>1556</v>
      </c>
      <c r="D1347" t="str">
        <f t="shared" si="25"/>
        <v>Home&amp;Kitchen</v>
      </c>
      <c r="E1347" s="5">
        <v>229.0</v>
      </c>
      <c r="F1347" s="5">
        <v>499.0</v>
      </c>
      <c r="G1347" s="6">
        <v>0.54</v>
      </c>
      <c r="H1347" s="7">
        <v>3.5</v>
      </c>
      <c r="I1347">
        <v>185.0</v>
      </c>
      <c r="J1347" s="9">
        <f t="shared" si="26"/>
        <v>92315.0</v>
      </c>
      <c r="K1347" t="str">
        <f t="shared" si="27"/>
        <v>Low Price</v>
      </c>
      <c r="L1347" t="str">
        <f t="shared" si="28"/>
        <v>Medium</v>
      </c>
      <c r="M1347">
        <f t="shared" si="29"/>
        <v>647.5</v>
      </c>
    </row>
    <row r="1348" spans="8:8" ht="16.5" customHeight="1">
      <c r="A1348" t="s">
        <v>2683</v>
      </c>
      <c r="B1348" t="s">
        <v>2684</v>
      </c>
      <c r="C1348" t="s">
        <v>71</v>
      </c>
      <c r="D1348" t="str">
        <f t="shared" si="25"/>
        <v>Computers&amp;Accessories</v>
      </c>
      <c r="E1348" s="5">
        <v>970.0</v>
      </c>
      <c r="F1348" s="5">
        <v>1999.0</v>
      </c>
      <c r="G1348" s="6">
        <v>0.51</v>
      </c>
      <c r="H1348" s="7">
        <v>4.4</v>
      </c>
      <c r="I1348">
        <v>184.0</v>
      </c>
      <c r="J1348" s="9">
        <f t="shared" si="26"/>
        <v>367816.0</v>
      </c>
      <c r="K1348" t="str">
        <f t="shared" si="27"/>
        <v>Mid Price</v>
      </c>
      <c r="L1348" t="str">
        <f t="shared" si="28"/>
        <v>High</v>
      </c>
      <c r="M1348">
        <f t="shared" si="29"/>
        <v>809.6</v>
      </c>
    </row>
    <row r="1349" spans="8:8" ht="16.5" customHeight="1">
      <c r="A1349" t="s">
        <v>2685</v>
      </c>
      <c r="B1349" t="s">
        <v>2686</v>
      </c>
      <c r="C1349" t="s">
        <v>1821</v>
      </c>
      <c r="D1349" t="str">
        <f t="shared" si="25"/>
        <v>Electronics</v>
      </c>
      <c r="E1349" s="5">
        <v>1850.0</v>
      </c>
      <c r="F1349" s="5">
        <v>4500.0</v>
      </c>
      <c r="G1349" s="6">
        <v>0.59</v>
      </c>
      <c r="H1349" s="7">
        <v>4.0</v>
      </c>
      <c r="I1349">
        <v>184.0</v>
      </c>
      <c r="J1349" s="9">
        <f t="shared" si="26"/>
        <v>828000.0</v>
      </c>
      <c r="K1349" t="str">
        <f t="shared" si="27"/>
        <v>Mid Price</v>
      </c>
      <c r="L1349" t="str">
        <f t="shared" si="28"/>
        <v>High</v>
      </c>
      <c r="M1349">
        <f t="shared" si="29"/>
        <v>736.0</v>
      </c>
    </row>
    <row r="1350" spans="8:8" ht="16.5" customHeight="1">
      <c r="A1350" t="s">
        <v>2683</v>
      </c>
      <c r="B1350" t="s">
        <v>2684</v>
      </c>
      <c r="C1350" t="s">
        <v>71</v>
      </c>
      <c r="D1350" t="str">
        <f t="shared" si="25"/>
        <v>Computers&amp;Accessories</v>
      </c>
      <c r="E1350" s="5">
        <v>970.0</v>
      </c>
      <c r="F1350" s="5">
        <v>1999.0</v>
      </c>
      <c r="G1350" s="6">
        <v>0.51</v>
      </c>
      <c r="H1350" s="7">
        <v>4.4</v>
      </c>
      <c r="I1350">
        <v>184.0</v>
      </c>
      <c r="J1350" s="9">
        <f t="shared" si="26"/>
        <v>367816.0</v>
      </c>
      <c r="K1350" t="str">
        <f t="shared" si="27"/>
        <v>Mid Price</v>
      </c>
      <c r="L1350" t="str">
        <f t="shared" si="28"/>
        <v>High</v>
      </c>
      <c r="M1350">
        <f t="shared" si="29"/>
        <v>809.6</v>
      </c>
    </row>
    <row r="1351" spans="8:8" ht="16.5" customHeight="1">
      <c r="A1351" t="s">
        <v>2683</v>
      </c>
      <c r="B1351" t="s">
        <v>2684</v>
      </c>
      <c r="C1351" t="s">
        <v>71</v>
      </c>
      <c r="D1351" t="str">
        <f t="shared" si="25"/>
        <v>Computers&amp;Accessories</v>
      </c>
      <c r="E1351" s="5">
        <v>970.0</v>
      </c>
      <c r="F1351" s="5">
        <v>1999.0</v>
      </c>
      <c r="G1351" s="6">
        <v>0.51</v>
      </c>
      <c r="H1351" s="7">
        <v>4.4</v>
      </c>
      <c r="I1351">
        <v>184.0</v>
      </c>
      <c r="J1351" s="9">
        <f t="shared" si="26"/>
        <v>367816.0</v>
      </c>
      <c r="K1351" t="str">
        <f t="shared" si="27"/>
        <v>Mid Price</v>
      </c>
      <c r="L1351" t="str">
        <f t="shared" si="28"/>
        <v>High</v>
      </c>
      <c r="M1351">
        <f t="shared" si="29"/>
        <v>809.6</v>
      </c>
    </row>
    <row r="1352" spans="8:8" ht="16.5" customHeight="1">
      <c r="A1352" t="s">
        <v>2687</v>
      </c>
      <c r="B1352" t="s">
        <v>2688</v>
      </c>
      <c r="C1352" t="s">
        <v>1575</v>
      </c>
      <c r="D1352" t="str">
        <f t="shared" si="25"/>
        <v>Home&amp;Kitchen</v>
      </c>
      <c r="E1352" s="5">
        <v>2999.0</v>
      </c>
      <c r="F1352" s="5">
        <v>3595.0</v>
      </c>
      <c r="G1352" s="6">
        <v>0.17</v>
      </c>
      <c r="H1352" s="7">
        <v>4.0</v>
      </c>
      <c r="I1352">
        <v>178.0</v>
      </c>
      <c r="J1352" s="9">
        <f t="shared" si="26"/>
        <v>639910.0</v>
      </c>
      <c r="K1352" t="str">
        <f t="shared" si="27"/>
        <v>Mid Price</v>
      </c>
      <c r="L1352" t="str">
        <f t="shared" si="28"/>
        <v>High</v>
      </c>
      <c r="M1352">
        <f t="shared" si="29"/>
        <v>712.0</v>
      </c>
    </row>
    <row r="1353" spans="8:8" ht="16.5" customHeight="1">
      <c r="A1353" t="s">
        <v>2689</v>
      </c>
      <c r="B1353" t="s">
        <v>2690</v>
      </c>
      <c r="C1353" t="s">
        <v>15</v>
      </c>
      <c r="D1353" t="str">
        <f t="shared" si="25"/>
        <v>Electronics</v>
      </c>
      <c r="E1353" s="5">
        <v>299.0</v>
      </c>
      <c r="F1353" s="5">
        <v>599.0</v>
      </c>
      <c r="G1353" s="6">
        <v>0.5</v>
      </c>
      <c r="H1353" s="7">
        <v>4.0</v>
      </c>
      <c r="I1353">
        <v>171.0</v>
      </c>
      <c r="J1353" s="9">
        <f t="shared" si="26"/>
        <v>102429.0</v>
      </c>
      <c r="K1353" t="str">
        <f t="shared" si="27"/>
        <v>Mid Price</v>
      </c>
      <c r="L1353" t="str">
        <f t="shared" si="28"/>
        <v>High</v>
      </c>
      <c r="M1353">
        <f t="shared" si="29"/>
        <v>684.0</v>
      </c>
    </row>
    <row r="1354" spans="8:8" ht="16.5" customHeight="1">
      <c r="A1354" t="s">
        <v>2691</v>
      </c>
      <c r="B1354" t="s">
        <v>2692</v>
      </c>
      <c r="C1354" t="s">
        <v>2268</v>
      </c>
      <c r="D1354" t="str">
        <f t="shared" si="25"/>
        <v>Home&amp;Kitchen</v>
      </c>
      <c r="E1354" s="5">
        <v>5999.0</v>
      </c>
      <c r="F1354" s="5">
        <v>9999.0</v>
      </c>
      <c r="G1354" s="6">
        <v>0.4</v>
      </c>
      <c r="H1354" s="7">
        <v>4.2</v>
      </c>
      <c r="I1354">
        <v>170.0</v>
      </c>
      <c r="J1354" s="9">
        <f t="shared" si="26"/>
        <v>1699830.0</v>
      </c>
      <c r="K1354" t="str">
        <f t="shared" si="27"/>
        <v>High Price</v>
      </c>
      <c r="L1354" t="str">
        <f t="shared" si="28"/>
        <v>High</v>
      </c>
      <c r="M1354">
        <f t="shared" si="29"/>
        <v>714.0</v>
      </c>
    </row>
    <row r="1355" spans="8:8" ht="16.5" customHeight="1">
      <c r="A1355" t="s">
        <v>2693</v>
      </c>
      <c r="B1355" t="s">
        <v>2694</v>
      </c>
      <c r="C1355" t="s">
        <v>1611</v>
      </c>
      <c r="D1355" t="str">
        <f t="shared" si="25"/>
        <v>Home&amp;Kitchen</v>
      </c>
      <c r="E1355" s="5">
        <v>3290.0</v>
      </c>
      <c r="F1355" s="5">
        <v>5799.0</v>
      </c>
      <c r="G1355" s="6">
        <v>0.43</v>
      </c>
      <c r="H1355" s="7">
        <v>4.3</v>
      </c>
      <c r="I1355">
        <v>168.0</v>
      </c>
      <c r="J1355" s="9">
        <f t="shared" si="26"/>
        <v>974232.0</v>
      </c>
      <c r="K1355" t="str">
        <f t="shared" si="27"/>
        <v>High Price</v>
      </c>
      <c r="L1355" t="str">
        <f t="shared" si="28"/>
        <v>High</v>
      </c>
      <c r="M1355">
        <f t="shared" si="29"/>
        <v>722.4</v>
      </c>
    </row>
    <row r="1356" spans="8:8" ht="16.5" customHeight="1">
      <c r="A1356" t="s">
        <v>2695</v>
      </c>
      <c r="B1356" t="s">
        <v>2696</v>
      </c>
      <c r="C1356" t="s">
        <v>684</v>
      </c>
      <c r="D1356" t="str">
        <f t="shared" si="25"/>
        <v>Home&amp;Kitchen</v>
      </c>
      <c r="E1356" s="5">
        <v>1349.0</v>
      </c>
      <c r="F1356" s="5">
        <v>2495.0</v>
      </c>
      <c r="G1356" s="6">
        <v>0.46</v>
      </c>
      <c r="H1356" s="7">
        <v>3.8</v>
      </c>
      <c r="I1356">
        <v>166.0</v>
      </c>
      <c r="J1356" s="9">
        <f t="shared" si="26"/>
        <v>414170.0</v>
      </c>
      <c r="K1356" t="str">
        <f t="shared" si="27"/>
        <v>Mid Price</v>
      </c>
      <c r="L1356" t="str">
        <f t="shared" si="28"/>
        <v>Medium</v>
      </c>
      <c r="M1356">
        <f t="shared" si="29"/>
        <v>630.8</v>
      </c>
    </row>
    <row r="1357" spans="8:8" ht="16.5" customHeight="1">
      <c r="A1357" t="s">
        <v>2697</v>
      </c>
      <c r="B1357" t="s">
        <v>2698</v>
      </c>
      <c r="C1357" t="s">
        <v>57</v>
      </c>
      <c r="D1357" t="str">
        <f t="shared" si="25"/>
        <v>Computers&amp;Accessories</v>
      </c>
      <c r="E1357" s="5">
        <v>218.0</v>
      </c>
      <c r="F1357" s="5">
        <v>999.0</v>
      </c>
      <c r="G1357" s="6">
        <v>0.78</v>
      </c>
      <c r="H1357" s="7">
        <v>4.2</v>
      </c>
      <c r="I1357">
        <v>163.0</v>
      </c>
      <c r="J1357" s="9">
        <f t="shared" si="26"/>
        <v>162837.0</v>
      </c>
      <c r="K1357" t="str">
        <f t="shared" si="27"/>
        <v>Mid Price</v>
      </c>
      <c r="L1357" t="str">
        <f t="shared" si="28"/>
        <v>High</v>
      </c>
      <c r="M1357">
        <f t="shared" si="29"/>
        <v>684.6</v>
      </c>
    </row>
    <row r="1358" spans="8:8" ht="16.5" customHeight="1">
      <c r="A1358" t="s">
        <v>2699</v>
      </c>
      <c r="B1358" t="s">
        <v>2700</v>
      </c>
      <c r="C1358" t="s">
        <v>1009</v>
      </c>
      <c r="D1358" t="str">
        <f t="shared" si="25"/>
        <v>Home&amp;Kitchen</v>
      </c>
      <c r="E1358" s="5">
        <v>199.0</v>
      </c>
      <c r="F1358" s="5">
        <v>699.0</v>
      </c>
      <c r="G1358" s="6">
        <v>0.72</v>
      </c>
      <c r="H1358" s="7">
        <v>2.9</v>
      </c>
      <c r="I1358">
        <v>159.0</v>
      </c>
      <c r="J1358" s="9">
        <f t="shared" si="26"/>
        <v>111141.0</v>
      </c>
      <c r="K1358" t="str">
        <f t="shared" si="27"/>
        <v>Mid Price</v>
      </c>
      <c r="L1358" t="str">
        <f t="shared" si="28"/>
        <v>Low</v>
      </c>
      <c r="M1358">
        <f t="shared" si="29"/>
        <v>461.09999999999997</v>
      </c>
    </row>
    <row r="1359" spans="8:8" ht="16.5" customHeight="1">
      <c r="A1359" t="s">
        <v>2701</v>
      </c>
      <c r="B1359" t="s">
        <v>2702</v>
      </c>
      <c r="C1359" t="s">
        <v>684</v>
      </c>
      <c r="D1359" t="str">
        <f t="shared" si="25"/>
        <v>Home&amp;Kitchen</v>
      </c>
      <c r="E1359" s="5">
        <v>979.0</v>
      </c>
      <c r="F1359" s="5">
        <v>1999.0</v>
      </c>
      <c r="G1359" s="6">
        <v>0.51</v>
      </c>
      <c r="H1359" s="7">
        <v>3.9</v>
      </c>
      <c r="I1359">
        <v>157.0</v>
      </c>
      <c r="J1359" s="9">
        <f t="shared" si="26"/>
        <v>313843.0</v>
      </c>
      <c r="K1359" t="str">
        <f t="shared" si="27"/>
        <v>Mid Price</v>
      </c>
      <c r="L1359" t="str">
        <f t="shared" si="28"/>
        <v>Medium</v>
      </c>
      <c r="M1359">
        <f t="shared" si="29"/>
        <v>612.3</v>
      </c>
    </row>
    <row r="1360" spans="8:8" ht="16.5" customHeight="1">
      <c r="A1360" t="s">
        <v>2703</v>
      </c>
      <c r="B1360" t="s">
        <v>2704</v>
      </c>
      <c r="C1360" t="s">
        <v>224</v>
      </c>
      <c r="D1360" t="str">
        <f t="shared" si="25"/>
        <v>Home&amp;Kitchen</v>
      </c>
      <c r="E1360" s="5">
        <v>1601.0</v>
      </c>
      <c r="F1360" s="5">
        <v>3890.0</v>
      </c>
      <c r="G1360" s="6">
        <v>0.59</v>
      </c>
      <c r="H1360" s="7">
        <v>4.2</v>
      </c>
      <c r="I1360">
        <v>156.0</v>
      </c>
      <c r="J1360" s="9">
        <f t="shared" si="26"/>
        <v>606840.0</v>
      </c>
      <c r="K1360" t="str">
        <f t="shared" si="27"/>
        <v>Mid Price</v>
      </c>
      <c r="L1360" t="str">
        <f t="shared" si="28"/>
        <v>High</v>
      </c>
      <c r="M1360">
        <f t="shared" si="29"/>
        <v>655.2</v>
      </c>
    </row>
    <row r="1361" spans="8:8" ht="16.5" customHeight="1">
      <c r="A1361" t="s">
        <v>2705</v>
      </c>
      <c r="B1361" t="s">
        <v>2706</v>
      </c>
      <c r="C1361" t="s">
        <v>142</v>
      </c>
      <c r="D1361" t="str">
        <f t="shared" si="25"/>
        <v>Electronics</v>
      </c>
      <c r="E1361" s="5">
        <v>2999.0</v>
      </c>
      <c r="F1361" s="5">
        <v>7990.0</v>
      </c>
      <c r="G1361" s="6">
        <v>0.62</v>
      </c>
      <c r="H1361" s="7">
        <v>4.1</v>
      </c>
      <c r="I1361">
        <v>154.0</v>
      </c>
      <c r="J1361" s="9">
        <f t="shared" si="26"/>
        <v>1230460.0</v>
      </c>
      <c r="K1361" t="str">
        <f t="shared" si="27"/>
        <v>High Price</v>
      </c>
      <c r="L1361" t="str">
        <f t="shared" si="28"/>
        <v>High</v>
      </c>
      <c r="M1361">
        <f t="shared" si="29"/>
        <v>631.4</v>
      </c>
    </row>
    <row r="1362" spans="8:8" ht="16.5" customHeight="1">
      <c r="A1362" t="s">
        <v>2707</v>
      </c>
      <c r="B1362" t="s">
        <v>2708</v>
      </c>
      <c r="C1362" t="s">
        <v>142</v>
      </c>
      <c r="D1362" t="str">
        <f t="shared" si="25"/>
        <v>Electronics</v>
      </c>
      <c r="E1362" s="5">
        <v>2499.0</v>
      </c>
      <c r="F1362" s="5">
        <v>7990.0</v>
      </c>
      <c r="G1362" s="6">
        <v>0.69</v>
      </c>
      <c r="H1362" s="7">
        <v>4.1</v>
      </c>
      <c r="I1362">
        <v>154.0</v>
      </c>
      <c r="J1362" s="9">
        <f t="shared" si="26"/>
        <v>1230460.0</v>
      </c>
      <c r="K1362" t="str">
        <f t="shared" si="27"/>
        <v>High Price</v>
      </c>
      <c r="L1362" t="str">
        <f t="shared" si="28"/>
        <v>High</v>
      </c>
      <c r="M1362">
        <f t="shared" si="29"/>
        <v>631.4</v>
      </c>
    </row>
    <row r="1363" spans="8:8" ht="16.5" customHeight="1">
      <c r="A1363" t="s">
        <v>2709</v>
      </c>
      <c r="B1363" t="s">
        <v>2710</v>
      </c>
      <c r="C1363" t="s">
        <v>71</v>
      </c>
      <c r="D1363" t="str">
        <f t="shared" si="25"/>
        <v>Computers&amp;Accessories</v>
      </c>
      <c r="E1363" s="5">
        <v>299.0</v>
      </c>
      <c r="F1363" s="5">
        <v>799.0</v>
      </c>
      <c r="G1363" s="6">
        <v>0.63</v>
      </c>
      <c r="H1363" s="7">
        <v>4.0</v>
      </c>
      <c r="I1363">
        <v>151.0</v>
      </c>
      <c r="J1363" s="9">
        <f t="shared" si="26"/>
        <v>120649.0</v>
      </c>
      <c r="K1363" t="str">
        <f t="shared" si="27"/>
        <v>Mid Price</v>
      </c>
      <c r="L1363" t="str">
        <f t="shared" si="28"/>
        <v>High</v>
      </c>
      <c r="M1363">
        <f t="shared" si="29"/>
        <v>604.0</v>
      </c>
    </row>
    <row r="1364" spans="8:8" ht="16.5" customHeight="1">
      <c r="A1364" t="s">
        <v>2711</v>
      </c>
      <c r="B1364" t="s">
        <v>2712</v>
      </c>
      <c r="C1364" t="s">
        <v>71</v>
      </c>
      <c r="D1364" t="str">
        <f t="shared" si="25"/>
        <v>Computers&amp;Accessories</v>
      </c>
      <c r="E1364" s="5">
        <v>349.0</v>
      </c>
      <c r="F1364" s="5">
        <v>899.0</v>
      </c>
      <c r="G1364" s="6">
        <v>0.61</v>
      </c>
      <c r="H1364" s="7">
        <v>4.5</v>
      </c>
      <c r="I1364">
        <v>149.0</v>
      </c>
      <c r="J1364" s="9">
        <f t="shared" si="26"/>
        <v>133951.0</v>
      </c>
      <c r="K1364" t="str">
        <f t="shared" si="27"/>
        <v>Mid Price</v>
      </c>
      <c r="L1364" t="str">
        <f t="shared" si="28"/>
        <v>High</v>
      </c>
      <c r="M1364">
        <f t="shared" si="29"/>
        <v>670.5</v>
      </c>
    </row>
    <row r="1365" spans="8:8" ht="16.5" customHeight="1">
      <c r="A1365" t="s">
        <v>2711</v>
      </c>
      <c r="B1365" t="s">
        <v>2712</v>
      </c>
      <c r="C1365" t="s">
        <v>71</v>
      </c>
      <c r="D1365" t="str">
        <f t="shared" si="25"/>
        <v>Computers&amp;Accessories</v>
      </c>
      <c r="E1365" s="5">
        <v>349.0</v>
      </c>
      <c r="F1365" s="5">
        <v>899.0</v>
      </c>
      <c r="G1365" s="6">
        <v>0.61</v>
      </c>
      <c r="H1365" s="7">
        <v>4.5</v>
      </c>
      <c r="I1365">
        <v>149.0</v>
      </c>
      <c r="J1365" s="9">
        <f t="shared" si="26"/>
        <v>133951.0</v>
      </c>
      <c r="K1365" t="str">
        <f t="shared" si="27"/>
        <v>Mid Price</v>
      </c>
      <c r="L1365" t="str">
        <f t="shared" si="28"/>
        <v>High</v>
      </c>
      <c r="M1365">
        <f t="shared" si="29"/>
        <v>670.5</v>
      </c>
    </row>
    <row r="1366" spans="8:8" ht="16.5" customHeight="1">
      <c r="A1366" t="s">
        <v>2713</v>
      </c>
      <c r="B1366" t="s">
        <v>2714</v>
      </c>
      <c r="C1366" t="s">
        <v>224</v>
      </c>
      <c r="D1366" t="str">
        <f t="shared" si="25"/>
        <v>Home&amp;Kitchen</v>
      </c>
      <c r="E1366" s="5">
        <v>697.0</v>
      </c>
      <c r="F1366" s="5">
        <v>1499.0</v>
      </c>
      <c r="G1366" s="6">
        <v>0.54</v>
      </c>
      <c r="H1366" s="7">
        <v>3.8</v>
      </c>
      <c r="I1366">
        <v>144.0</v>
      </c>
      <c r="J1366" s="9">
        <f t="shared" si="26"/>
        <v>215856.0</v>
      </c>
      <c r="K1366" t="str">
        <f t="shared" si="27"/>
        <v>Mid Price</v>
      </c>
      <c r="L1366" t="str">
        <f t="shared" si="28"/>
        <v>Medium</v>
      </c>
      <c r="M1366">
        <f t="shared" si="29"/>
        <v>547.1999999999999</v>
      </c>
    </row>
    <row r="1367" spans="8:8" ht="16.5" customHeight="1">
      <c r="A1367" t="s">
        <v>2715</v>
      </c>
      <c r="B1367" t="s">
        <v>2716</v>
      </c>
      <c r="C1367" t="s">
        <v>684</v>
      </c>
      <c r="D1367" t="str">
        <f t="shared" si="25"/>
        <v>Home&amp;Kitchen</v>
      </c>
      <c r="E1367" s="5">
        <v>6850.0</v>
      </c>
      <c r="F1367" s="5">
        <v>11990.0</v>
      </c>
      <c r="G1367" s="6">
        <v>0.43</v>
      </c>
      <c r="H1367" s="7">
        <v>3.9</v>
      </c>
      <c r="I1367">
        <v>144.0</v>
      </c>
      <c r="J1367" s="9">
        <f t="shared" si="26"/>
        <v>1726560.0</v>
      </c>
      <c r="K1367" t="str">
        <f t="shared" si="27"/>
        <v>High Price</v>
      </c>
      <c r="L1367" t="str">
        <f t="shared" si="28"/>
        <v>Medium</v>
      </c>
      <c r="M1367">
        <f t="shared" si="29"/>
        <v>561.6</v>
      </c>
    </row>
    <row r="1368" spans="8:8" ht="16.5" customHeight="1">
      <c r="A1368" t="s">
        <v>2717</v>
      </c>
      <c r="B1368" t="s">
        <v>2718</v>
      </c>
      <c r="C1368" t="s">
        <v>1591</v>
      </c>
      <c r="D1368" t="str">
        <f t="shared" si="25"/>
        <v>Electronics</v>
      </c>
      <c r="E1368" s="5">
        <v>246.0</v>
      </c>
      <c r="F1368" s="5">
        <v>600.0</v>
      </c>
      <c r="G1368" s="6">
        <v>0.59</v>
      </c>
      <c r="H1368" s="7">
        <v>4.2</v>
      </c>
      <c r="I1368">
        <v>143.0</v>
      </c>
      <c r="J1368" s="9">
        <f t="shared" si="26"/>
        <v>85800.0</v>
      </c>
      <c r="K1368" t="str">
        <f t="shared" si="27"/>
        <v>Mid Price</v>
      </c>
      <c r="L1368" t="str">
        <f t="shared" si="28"/>
        <v>High</v>
      </c>
      <c r="M1368">
        <f t="shared" si="29"/>
        <v>600.6</v>
      </c>
    </row>
    <row r="1369" spans="8:8" ht="16.5" customHeight="1">
      <c r="A1369" t="s">
        <v>2719</v>
      </c>
      <c r="B1369" t="s">
        <v>2720</v>
      </c>
      <c r="C1369" t="s">
        <v>1591</v>
      </c>
      <c r="D1369" t="str">
        <f t="shared" si="25"/>
        <v>Electronics</v>
      </c>
      <c r="E1369" s="5">
        <v>197.0</v>
      </c>
      <c r="F1369" s="5">
        <v>499.0</v>
      </c>
      <c r="G1369" s="6">
        <v>0.61</v>
      </c>
      <c r="H1369" s="7">
        <v>3.8</v>
      </c>
      <c r="I1369">
        <v>136.0</v>
      </c>
      <c r="J1369" s="9">
        <f t="shared" si="26"/>
        <v>67864.0</v>
      </c>
      <c r="K1369" t="str">
        <f t="shared" si="27"/>
        <v>Low Price</v>
      </c>
      <c r="L1369" t="str">
        <f t="shared" si="28"/>
        <v>Medium</v>
      </c>
      <c r="M1369">
        <f t="shared" si="29"/>
        <v>516.8</v>
      </c>
    </row>
    <row r="1370" spans="8:8" ht="16.5" customHeight="1">
      <c r="A1370" t="s">
        <v>2721</v>
      </c>
      <c r="B1370" t="s">
        <v>2722</v>
      </c>
      <c r="C1370" t="s">
        <v>1614</v>
      </c>
      <c r="D1370" t="str">
        <f t="shared" si="25"/>
        <v>Home&amp;Kitchen</v>
      </c>
      <c r="E1370" s="5">
        <v>3599.0</v>
      </c>
      <c r="F1370" s="5">
        <v>7950.0</v>
      </c>
      <c r="G1370" s="6">
        <v>0.55</v>
      </c>
      <c r="H1370" s="7">
        <v>4.2</v>
      </c>
      <c r="I1370">
        <v>136.0</v>
      </c>
      <c r="J1370" s="9">
        <f t="shared" si="26"/>
        <v>1081200.0</v>
      </c>
      <c r="K1370" t="str">
        <f t="shared" si="27"/>
        <v>High Price</v>
      </c>
      <c r="L1370" t="str">
        <f t="shared" si="28"/>
        <v>High</v>
      </c>
      <c r="M1370">
        <f t="shared" si="29"/>
        <v>571.2</v>
      </c>
    </row>
    <row r="1371" spans="8:8" ht="16.5" customHeight="1">
      <c r="A1371" t="s">
        <v>2723</v>
      </c>
      <c r="B1371" t="s">
        <v>2724</v>
      </c>
      <c r="C1371" t="s">
        <v>271</v>
      </c>
      <c r="D1371" t="str">
        <f t="shared" si="25"/>
        <v>Home&amp;Kitchen</v>
      </c>
      <c r="E1371" s="5">
        <v>1199.0</v>
      </c>
      <c r="F1371" s="5">
        <v>2990.0</v>
      </c>
      <c r="G1371" s="6">
        <v>0.6</v>
      </c>
      <c r="H1371" s="7">
        <v>3.8</v>
      </c>
      <c r="I1371">
        <v>133.0</v>
      </c>
      <c r="J1371" s="9">
        <f t="shared" si="26"/>
        <v>397670.0</v>
      </c>
      <c r="K1371" t="str">
        <f t="shared" si="27"/>
        <v>Mid Price</v>
      </c>
      <c r="L1371" t="str">
        <f t="shared" si="28"/>
        <v>Medium</v>
      </c>
      <c r="M1371">
        <f t="shared" si="29"/>
        <v>505.4</v>
      </c>
    </row>
    <row r="1372" spans="8:8" ht="16.5" customHeight="1">
      <c r="A1372" t="s">
        <v>2725</v>
      </c>
      <c r="B1372" t="s">
        <v>2726</v>
      </c>
      <c r="C1372" t="s">
        <v>71</v>
      </c>
      <c r="D1372" t="str">
        <f t="shared" si="25"/>
        <v>Computers&amp;Accessories</v>
      </c>
      <c r="E1372" s="5">
        <v>228.0</v>
      </c>
      <c r="F1372" s="5">
        <v>899.0</v>
      </c>
      <c r="G1372" s="6">
        <v>0.75</v>
      </c>
      <c r="H1372" s="7">
        <v>3.8</v>
      </c>
      <c r="I1372">
        <v>132.0</v>
      </c>
      <c r="J1372" s="9">
        <f t="shared" si="26"/>
        <v>118668.0</v>
      </c>
      <c r="K1372" t="str">
        <f t="shared" si="27"/>
        <v>Mid Price</v>
      </c>
      <c r="L1372" t="str">
        <f t="shared" si="28"/>
        <v>Medium</v>
      </c>
      <c r="M1372">
        <f t="shared" si="29"/>
        <v>501.59999999999997</v>
      </c>
    </row>
    <row r="1373" spans="8:8" ht="16.5" customHeight="1">
      <c r="A1373" t="s">
        <v>2727</v>
      </c>
      <c r="B1373" t="s">
        <v>2728</v>
      </c>
      <c r="C1373" t="s">
        <v>1490</v>
      </c>
      <c r="D1373" t="str">
        <f t="shared" si="25"/>
        <v>Home&amp;Kitchen</v>
      </c>
      <c r="E1373" s="5">
        <v>179.0</v>
      </c>
      <c r="F1373" s="5">
        <v>799.0</v>
      </c>
      <c r="G1373" s="6">
        <v>0.78</v>
      </c>
      <c r="H1373" s="7">
        <v>3.5</v>
      </c>
      <c r="I1373">
        <v>132.0</v>
      </c>
      <c r="J1373" s="9">
        <f t="shared" si="26"/>
        <v>105468.0</v>
      </c>
      <c r="K1373" t="str">
        <f t="shared" si="27"/>
        <v>Mid Price</v>
      </c>
      <c r="L1373" t="str">
        <f t="shared" si="28"/>
        <v>Medium</v>
      </c>
      <c r="M1373">
        <f t="shared" si="29"/>
        <v>462.0</v>
      </c>
    </row>
    <row r="1374" spans="8:8" ht="16.5" customHeight="1">
      <c r="A1374" t="s">
        <v>2729</v>
      </c>
      <c r="B1374" t="s">
        <v>2730</v>
      </c>
      <c r="C1374" t="s">
        <v>257</v>
      </c>
      <c r="D1374" t="str">
        <f t="shared" si="25"/>
        <v>Electronics</v>
      </c>
      <c r="E1374" s="5">
        <v>10990.0</v>
      </c>
      <c r="F1374" s="5">
        <v>19990.0</v>
      </c>
      <c r="G1374" s="6">
        <v>0.45</v>
      </c>
      <c r="H1374" s="7">
        <v>3.7</v>
      </c>
      <c r="I1374">
        <v>129.0</v>
      </c>
      <c r="J1374" s="9">
        <f t="shared" si="26"/>
        <v>2578710.0</v>
      </c>
      <c r="K1374" t="str">
        <f t="shared" si="27"/>
        <v>High Price</v>
      </c>
      <c r="L1374" t="str">
        <f t="shared" si="28"/>
        <v>Medium</v>
      </c>
      <c r="M1374">
        <f t="shared" si="29"/>
        <v>477.3</v>
      </c>
    </row>
    <row r="1375" spans="8:8" ht="16.5" customHeight="1">
      <c r="A1375" t="s">
        <v>2731</v>
      </c>
      <c r="B1375" t="s">
        <v>2732</v>
      </c>
      <c r="C1375" t="s">
        <v>71</v>
      </c>
      <c r="D1375" t="str">
        <f t="shared" si="25"/>
        <v>Computers&amp;Accessories</v>
      </c>
      <c r="E1375" s="5">
        <v>199.0</v>
      </c>
      <c r="F1375" s="5">
        <v>999.0</v>
      </c>
      <c r="G1375" s="6">
        <v>0.8</v>
      </c>
      <c r="H1375" s="7">
        <v>4.5</v>
      </c>
      <c r="I1375">
        <v>127.0</v>
      </c>
      <c r="J1375" s="9">
        <f t="shared" si="26"/>
        <v>126873.0</v>
      </c>
      <c r="K1375" t="str">
        <f t="shared" si="27"/>
        <v>Mid Price</v>
      </c>
      <c r="L1375" t="str">
        <f t="shared" si="28"/>
        <v>High</v>
      </c>
      <c r="M1375">
        <f t="shared" si="29"/>
        <v>571.5</v>
      </c>
    </row>
    <row r="1376" spans="8:8" ht="16.5" customHeight="1">
      <c r="A1376" t="s">
        <v>2731</v>
      </c>
      <c r="B1376" t="s">
        <v>2732</v>
      </c>
      <c r="C1376" t="s">
        <v>71</v>
      </c>
      <c r="D1376" t="str">
        <f t="shared" si="25"/>
        <v>Computers&amp;Accessories</v>
      </c>
      <c r="E1376" s="5">
        <v>199.0</v>
      </c>
      <c r="F1376" s="5">
        <v>999.0</v>
      </c>
      <c r="G1376" s="6">
        <v>0.8</v>
      </c>
      <c r="H1376" s="7">
        <v>4.5</v>
      </c>
      <c r="I1376">
        <v>127.0</v>
      </c>
      <c r="J1376" s="9">
        <f t="shared" si="26"/>
        <v>126873.0</v>
      </c>
      <c r="K1376" t="str">
        <f t="shared" si="27"/>
        <v>Mid Price</v>
      </c>
      <c r="L1376" t="str">
        <f t="shared" si="28"/>
        <v>High</v>
      </c>
      <c r="M1376">
        <f t="shared" si="29"/>
        <v>571.5</v>
      </c>
    </row>
    <row r="1377" spans="8:8" ht="16.5" customHeight="1">
      <c r="A1377" t="s">
        <v>2733</v>
      </c>
      <c r="B1377" t="s">
        <v>2734</v>
      </c>
      <c r="C1377" t="s">
        <v>29</v>
      </c>
      <c r="D1377" t="str">
        <f t="shared" si="25"/>
        <v>Electronics</v>
      </c>
      <c r="E1377" s="5">
        <v>7998.0</v>
      </c>
      <c r="F1377" s="5">
        <v>11999.0</v>
      </c>
      <c r="G1377" s="6">
        <v>0.33</v>
      </c>
      <c r="H1377" s="7">
        <v>3.8</v>
      </c>
      <c r="I1377">
        <v>125.0</v>
      </c>
      <c r="J1377" s="9">
        <f t="shared" si="26"/>
        <v>1499875.0</v>
      </c>
      <c r="K1377" t="str">
        <f t="shared" si="27"/>
        <v>High Price</v>
      </c>
      <c r="L1377" t="str">
        <f t="shared" si="28"/>
        <v>Medium</v>
      </c>
      <c r="M1377">
        <f t="shared" si="29"/>
        <v>475.0</v>
      </c>
    </row>
    <row r="1378" spans="8:8" ht="16.5" customHeight="1">
      <c r="A1378" t="s">
        <v>2735</v>
      </c>
      <c r="B1378" t="s">
        <v>2736</v>
      </c>
      <c r="C1378" t="s">
        <v>1490</v>
      </c>
      <c r="D1378" t="str">
        <f t="shared" si="25"/>
        <v>Home&amp;Kitchen</v>
      </c>
      <c r="E1378" s="5">
        <v>319.0</v>
      </c>
      <c r="F1378" s="5">
        <v>749.0</v>
      </c>
      <c r="G1378" s="6">
        <v>0.57</v>
      </c>
      <c r="H1378" s="7">
        <v>4.6</v>
      </c>
      <c r="I1378">
        <v>124.0</v>
      </c>
      <c r="J1378" s="9">
        <f t="shared" si="26"/>
        <v>92876.0</v>
      </c>
      <c r="K1378" t="str">
        <f t="shared" si="27"/>
        <v>Mid Price</v>
      </c>
      <c r="L1378" t="str">
        <f t="shared" si="28"/>
        <v>High</v>
      </c>
      <c r="M1378">
        <f t="shared" si="29"/>
        <v>570.4</v>
      </c>
    </row>
    <row r="1379" spans="8:8" ht="16.5" customHeight="1">
      <c r="A1379" t="s">
        <v>2737</v>
      </c>
      <c r="B1379" t="s">
        <v>2738</v>
      </c>
      <c r="C1379" t="s">
        <v>687</v>
      </c>
      <c r="D1379" t="str">
        <f t="shared" si="25"/>
        <v>Home&amp;Kitchen</v>
      </c>
      <c r="E1379" s="5">
        <v>4999.0</v>
      </c>
      <c r="F1379" s="5">
        <v>24999.0</v>
      </c>
      <c r="G1379" s="6">
        <v>0.8</v>
      </c>
      <c r="H1379" s="7">
        <v>4.6</v>
      </c>
      <c r="I1379">
        <v>124.0</v>
      </c>
      <c r="J1379" s="9">
        <f t="shared" si="26"/>
        <v>3099876.0</v>
      </c>
      <c r="K1379" t="str">
        <f t="shared" si="27"/>
        <v>Luxury Price</v>
      </c>
      <c r="L1379" t="str">
        <f t="shared" si="28"/>
        <v>High</v>
      </c>
      <c r="M1379">
        <f t="shared" si="29"/>
        <v>570.4</v>
      </c>
    </row>
    <row r="1380" spans="8:8" ht="16.5" customHeight="1">
      <c r="A1380" t="s">
        <v>2739</v>
      </c>
      <c r="B1380" t="s">
        <v>2740</v>
      </c>
      <c r="C1380" t="s">
        <v>1591</v>
      </c>
      <c r="D1380" t="str">
        <f t="shared" si="25"/>
        <v>Electronics</v>
      </c>
      <c r="E1380" s="5">
        <v>215.0</v>
      </c>
      <c r="F1380" s="5">
        <v>499.0</v>
      </c>
      <c r="G1380" s="6">
        <v>0.57</v>
      </c>
      <c r="H1380" s="7">
        <v>3.5</v>
      </c>
      <c r="I1380">
        <v>121.0</v>
      </c>
      <c r="J1380" s="9">
        <f t="shared" si="26"/>
        <v>60379.0</v>
      </c>
      <c r="K1380" t="str">
        <f t="shared" si="27"/>
        <v>Low Price</v>
      </c>
      <c r="L1380" t="str">
        <f t="shared" si="28"/>
        <v>Medium</v>
      </c>
      <c r="M1380">
        <f t="shared" si="29"/>
        <v>423.5</v>
      </c>
    </row>
    <row r="1381" spans="8:8" ht="16.5" customHeight="1">
      <c r="A1381" t="s">
        <v>2741</v>
      </c>
      <c r="B1381" t="s">
        <v>2742</v>
      </c>
      <c r="C1381" t="s">
        <v>580</v>
      </c>
      <c r="D1381" t="str">
        <f t="shared" si="25"/>
        <v>Electronics</v>
      </c>
      <c r="E1381" s="5">
        <v>799.0</v>
      </c>
      <c r="F1381" s="5">
        <v>3990.0</v>
      </c>
      <c r="G1381" s="6">
        <v>0.8</v>
      </c>
      <c r="H1381" s="7">
        <v>3.8</v>
      </c>
      <c r="I1381">
        <v>119.0</v>
      </c>
      <c r="J1381" s="9">
        <f t="shared" si="26"/>
        <v>474810.0</v>
      </c>
      <c r="K1381" t="str">
        <f t="shared" si="27"/>
        <v>Mid Price</v>
      </c>
      <c r="L1381" t="str">
        <f t="shared" si="28"/>
        <v>Medium</v>
      </c>
      <c r="M1381">
        <f t="shared" si="29"/>
        <v>452.2</v>
      </c>
    </row>
    <row r="1382" spans="8:8" ht="16.5" customHeight="1">
      <c r="A1382" t="s">
        <v>2743</v>
      </c>
      <c r="B1382" t="s">
        <v>2744</v>
      </c>
      <c r="C1382" t="s">
        <v>329</v>
      </c>
      <c r="D1382" t="str">
        <f t="shared" si="25"/>
        <v>Home&amp;Kitchen</v>
      </c>
      <c r="E1382" s="5">
        <v>749.0</v>
      </c>
      <c r="F1382" s="5">
        <v>1299.0</v>
      </c>
      <c r="G1382" s="6">
        <v>0.42</v>
      </c>
      <c r="H1382" s="7">
        <v>4.0</v>
      </c>
      <c r="I1382">
        <v>119.0</v>
      </c>
      <c r="J1382" s="9">
        <f t="shared" si="26"/>
        <v>154581.0</v>
      </c>
      <c r="K1382" t="str">
        <f t="shared" si="27"/>
        <v>Mid Price</v>
      </c>
      <c r="L1382" t="str">
        <f t="shared" si="28"/>
        <v>High</v>
      </c>
      <c r="M1382">
        <f t="shared" si="29"/>
        <v>476.0</v>
      </c>
    </row>
    <row r="1383" spans="8:8" ht="16.5" customHeight="1">
      <c r="A1383" t="s">
        <v>2745</v>
      </c>
      <c r="B1383" t="s">
        <v>2746</v>
      </c>
      <c r="C1383" t="s">
        <v>1217</v>
      </c>
      <c r="D1383" t="str">
        <f t="shared" si="25"/>
        <v>Home&amp;Kitchen</v>
      </c>
      <c r="E1383" s="5">
        <v>498.0</v>
      </c>
      <c r="F1383" s="5">
        <v>1200.0</v>
      </c>
      <c r="G1383" s="6">
        <v>0.59</v>
      </c>
      <c r="H1383" s="7">
        <v>3.2</v>
      </c>
      <c r="I1383">
        <v>113.0</v>
      </c>
      <c r="J1383" s="9">
        <f t="shared" si="26"/>
        <v>135600.0</v>
      </c>
      <c r="K1383" t="str">
        <f t="shared" si="27"/>
        <v>Mid Price</v>
      </c>
      <c r="L1383" t="str">
        <f t="shared" si="28"/>
        <v>Medium</v>
      </c>
      <c r="M1383">
        <f t="shared" si="29"/>
        <v>361.6</v>
      </c>
    </row>
    <row r="1384" spans="8:8" ht="16.5" customHeight="1">
      <c r="A1384" t="s">
        <v>2747</v>
      </c>
      <c r="B1384" t="s">
        <v>2748</v>
      </c>
      <c r="C1384" t="s">
        <v>71</v>
      </c>
      <c r="D1384" t="str">
        <f t="shared" si="25"/>
        <v>Computers&amp;Accessories</v>
      </c>
      <c r="E1384" s="5">
        <v>249.0</v>
      </c>
      <c r="F1384" s="5">
        <v>999.0</v>
      </c>
      <c r="G1384" s="6">
        <v>0.75</v>
      </c>
      <c r="H1384" s="7">
        <v>4.3</v>
      </c>
      <c r="I1384">
        <v>112.0</v>
      </c>
      <c r="J1384" s="9">
        <f t="shared" si="26"/>
        <v>111888.0</v>
      </c>
      <c r="K1384" t="str">
        <f t="shared" si="27"/>
        <v>Mid Price</v>
      </c>
      <c r="L1384" t="str">
        <f t="shared" si="28"/>
        <v>High</v>
      </c>
      <c r="M1384">
        <f t="shared" si="29"/>
        <v>481.59999999999997</v>
      </c>
    </row>
    <row r="1385" spans="8:8" ht="16.5" customHeight="1">
      <c r="A1385" t="s">
        <v>2749</v>
      </c>
      <c r="B1385" t="s">
        <v>2750</v>
      </c>
      <c r="C1385" t="s">
        <v>684</v>
      </c>
      <c r="D1385" t="str">
        <f t="shared" si="25"/>
        <v>Home&amp;Kitchen</v>
      </c>
      <c r="E1385" s="5">
        <v>1049.0</v>
      </c>
      <c r="F1385" s="5">
        <v>1699.0</v>
      </c>
      <c r="G1385" s="6">
        <v>0.38</v>
      </c>
      <c r="H1385" s="7">
        <v>3.1</v>
      </c>
      <c r="I1385">
        <v>111.0</v>
      </c>
      <c r="J1385" s="9">
        <f t="shared" si="26"/>
        <v>188589.0</v>
      </c>
      <c r="K1385" t="str">
        <f t="shared" si="27"/>
        <v>Mid Price</v>
      </c>
      <c r="L1385" t="str">
        <f t="shared" si="28"/>
        <v>Medium</v>
      </c>
      <c r="M1385">
        <f t="shared" si="29"/>
        <v>344.1</v>
      </c>
    </row>
    <row r="1386" spans="8:8" ht="16.5" customHeight="1">
      <c r="A1386" t="s">
        <v>2751</v>
      </c>
      <c r="B1386" t="s">
        <v>2752</v>
      </c>
      <c r="C1386" t="s">
        <v>1606</v>
      </c>
      <c r="D1386" t="str">
        <f t="shared" si="25"/>
        <v>Electronics</v>
      </c>
      <c r="E1386" s="5">
        <v>6999.0</v>
      </c>
      <c r="F1386" s="5">
        <v>16990.0</v>
      </c>
      <c r="G1386" s="6">
        <v>0.59</v>
      </c>
      <c r="H1386" s="7">
        <v>3.8</v>
      </c>
      <c r="I1386">
        <v>110.0</v>
      </c>
      <c r="J1386" s="9">
        <f t="shared" si="26"/>
        <v>1868900.0</v>
      </c>
      <c r="K1386" t="str">
        <f t="shared" si="27"/>
        <v>High Price</v>
      </c>
      <c r="L1386" t="str">
        <f t="shared" si="28"/>
        <v>Medium</v>
      </c>
      <c r="M1386">
        <f t="shared" si="29"/>
        <v>418.0</v>
      </c>
    </row>
    <row r="1387" spans="8:8" ht="16.5" customHeight="1">
      <c r="A1387" t="s">
        <v>2753</v>
      </c>
      <c r="B1387" t="s">
        <v>2754</v>
      </c>
      <c r="C1387" t="s">
        <v>484</v>
      </c>
      <c r="D1387" t="str">
        <f t="shared" si="25"/>
        <v>Home&amp;Kitchen</v>
      </c>
      <c r="E1387" s="5">
        <v>499.0</v>
      </c>
      <c r="F1387" s="5">
        <v>2199.0</v>
      </c>
      <c r="G1387" s="6">
        <v>0.77</v>
      </c>
      <c r="H1387" s="7">
        <v>2.8</v>
      </c>
      <c r="I1387">
        <v>109.0</v>
      </c>
      <c r="J1387" s="9">
        <f t="shared" si="26"/>
        <v>239691.0</v>
      </c>
      <c r="K1387" t="str">
        <f t="shared" si="27"/>
        <v>Mid Price</v>
      </c>
      <c r="L1387" t="str">
        <f t="shared" si="28"/>
        <v>Low</v>
      </c>
      <c r="M1387">
        <f t="shared" si="29"/>
        <v>305.2</v>
      </c>
    </row>
    <row r="1388" spans="8:8" ht="16.5" customHeight="1">
      <c r="A1388" t="s">
        <v>2755</v>
      </c>
      <c r="B1388" t="s">
        <v>2756</v>
      </c>
      <c r="C1388" t="s">
        <v>1821</v>
      </c>
      <c r="D1388" t="str">
        <f t="shared" si="25"/>
        <v>Electronics</v>
      </c>
      <c r="E1388" s="5">
        <v>893.0</v>
      </c>
      <c r="F1388" s="5">
        <v>1052.0</v>
      </c>
      <c r="G1388" s="6">
        <v>0.15</v>
      </c>
      <c r="H1388" s="7">
        <v>4.3</v>
      </c>
      <c r="I1388">
        <v>106.0</v>
      </c>
      <c r="J1388" s="9">
        <f t="shared" si="26"/>
        <v>111512.0</v>
      </c>
      <c r="K1388" t="str">
        <f t="shared" si="27"/>
        <v>Mid Price</v>
      </c>
      <c r="L1388" t="str">
        <f t="shared" si="28"/>
        <v>High</v>
      </c>
      <c r="M1388">
        <f t="shared" si="29"/>
        <v>455.79999999999995</v>
      </c>
    </row>
    <row r="1389" spans="8:8" ht="16.5" customHeight="1">
      <c r="A1389" t="s">
        <v>2757</v>
      </c>
      <c r="B1389" t="s">
        <v>2758</v>
      </c>
      <c r="C1389" t="s">
        <v>284</v>
      </c>
      <c r="D1389" t="str">
        <f t="shared" si="25"/>
        <v>Electronics</v>
      </c>
      <c r="E1389" s="5">
        <v>209.0</v>
      </c>
      <c r="F1389" s="5">
        <v>499.0</v>
      </c>
      <c r="G1389" s="6">
        <v>0.58</v>
      </c>
      <c r="H1389" s="7">
        <v>3.6</v>
      </c>
      <c r="I1389">
        <v>104.0</v>
      </c>
      <c r="J1389" s="9">
        <f t="shared" si="26"/>
        <v>51896.0</v>
      </c>
      <c r="K1389" t="str">
        <f t="shared" si="27"/>
        <v>Low Price</v>
      </c>
      <c r="L1389" t="str">
        <f t="shared" si="28"/>
        <v>Medium</v>
      </c>
      <c r="M1389">
        <f t="shared" si="29"/>
        <v>374.40000000000003</v>
      </c>
    </row>
    <row r="1390" spans="8:8" ht="16.5" customHeight="1">
      <c r="A1390" t="s">
        <v>2759</v>
      </c>
      <c r="B1390" t="s">
        <v>2760</v>
      </c>
      <c r="C1390" t="s">
        <v>1591</v>
      </c>
      <c r="D1390" t="str">
        <f t="shared" si="25"/>
        <v>Electronics</v>
      </c>
      <c r="E1390" s="5">
        <v>790.0</v>
      </c>
      <c r="F1390" s="5">
        <v>1999.0</v>
      </c>
      <c r="G1390" s="6">
        <v>0.6</v>
      </c>
      <c r="H1390" s="7">
        <v>3.0</v>
      </c>
      <c r="I1390">
        <v>103.0</v>
      </c>
      <c r="J1390" s="9">
        <f t="shared" si="26"/>
        <v>205897.0</v>
      </c>
      <c r="K1390" t="str">
        <f t="shared" si="27"/>
        <v>Mid Price</v>
      </c>
      <c r="L1390" t="str">
        <f t="shared" si="28"/>
        <v>Medium</v>
      </c>
      <c r="M1390">
        <f t="shared" si="29"/>
        <v>309.0</v>
      </c>
    </row>
    <row r="1391" spans="8:8" ht="16.5" customHeight="1">
      <c r="A1391" t="s">
        <v>2761</v>
      </c>
      <c r="B1391" t="s">
        <v>2762</v>
      </c>
      <c r="C1391" t="s">
        <v>1490</v>
      </c>
      <c r="D1391" t="str">
        <f t="shared" si="25"/>
        <v>Home&amp;Kitchen</v>
      </c>
      <c r="E1391" s="5">
        <v>179.0</v>
      </c>
      <c r="F1391" s="5">
        <v>799.0</v>
      </c>
      <c r="G1391" s="6">
        <v>0.78</v>
      </c>
      <c r="H1391" s="7">
        <v>3.6</v>
      </c>
      <c r="I1391">
        <v>101.0</v>
      </c>
      <c r="J1391" s="9">
        <f t="shared" si="26"/>
        <v>80699.0</v>
      </c>
      <c r="K1391" t="str">
        <f t="shared" si="27"/>
        <v>Mid Price</v>
      </c>
      <c r="L1391" t="str">
        <f t="shared" si="28"/>
        <v>Medium</v>
      </c>
      <c r="M1391">
        <f t="shared" si="29"/>
        <v>363.6</v>
      </c>
    </row>
    <row r="1392" spans="8:8" ht="16.5" customHeight="1">
      <c r="A1392" t="s">
        <v>2763</v>
      </c>
      <c r="B1392" t="s">
        <v>2764</v>
      </c>
      <c r="C1392" t="s">
        <v>644</v>
      </c>
      <c r="D1392" t="str">
        <f t="shared" si="25"/>
        <v>Home&amp;Kitchen</v>
      </c>
      <c r="E1392" s="5">
        <v>79.0</v>
      </c>
      <c r="F1392" s="5">
        <v>79.0</v>
      </c>
      <c r="G1392" s="6">
        <v>0.0</v>
      </c>
      <c r="H1392" s="7">
        <v>4.0</v>
      </c>
      <c r="I1392">
        <v>97.0</v>
      </c>
      <c r="J1392" s="9">
        <f t="shared" si="26"/>
        <v>7663.0</v>
      </c>
      <c r="K1392" t="str">
        <f t="shared" si="27"/>
        <v>Low Price</v>
      </c>
      <c r="L1392" t="str">
        <f t="shared" si="28"/>
        <v>High</v>
      </c>
      <c r="M1392">
        <f t="shared" si="29"/>
        <v>388.0</v>
      </c>
    </row>
    <row r="1393" spans="8:8" ht="16.5" customHeight="1">
      <c r="A1393" t="s">
        <v>2765</v>
      </c>
      <c r="B1393" t="s">
        <v>2766</v>
      </c>
      <c r="C1393" t="s">
        <v>687</v>
      </c>
      <c r="D1393" t="str">
        <f t="shared" si="25"/>
        <v>Home&amp;Kitchen</v>
      </c>
      <c r="E1393" s="5">
        <v>8499.0</v>
      </c>
      <c r="F1393" s="5">
        <v>16490.0</v>
      </c>
      <c r="G1393" s="6">
        <v>0.48</v>
      </c>
      <c r="H1393" s="7">
        <v>4.3</v>
      </c>
      <c r="I1393">
        <v>97.0</v>
      </c>
      <c r="J1393" s="9">
        <f t="shared" si="26"/>
        <v>1599530.0</v>
      </c>
      <c r="K1393" t="str">
        <f t="shared" si="27"/>
        <v>High Price</v>
      </c>
      <c r="L1393" t="str">
        <f t="shared" si="28"/>
        <v>High</v>
      </c>
      <c r="M1393">
        <f t="shared" si="29"/>
        <v>417.09999999999997</v>
      </c>
    </row>
    <row r="1394" spans="8:8" ht="16.5" customHeight="1">
      <c r="A1394" t="s">
        <v>2767</v>
      </c>
      <c r="B1394" t="s">
        <v>2768</v>
      </c>
      <c r="C1394" t="s">
        <v>690</v>
      </c>
      <c r="D1394" t="str">
        <f t="shared" si="25"/>
        <v>Home&amp;Kitchen</v>
      </c>
      <c r="E1394" s="5">
        <v>799.0</v>
      </c>
      <c r="F1394" s="5">
        <v>1699.0</v>
      </c>
      <c r="G1394" s="6">
        <v>0.53</v>
      </c>
      <c r="H1394" s="7">
        <v>4.0</v>
      </c>
      <c r="I1394">
        <v>97.0</v>
      </c>
      <c r="J1394" s="9">
        <f t="shared" si="26"/>
        <v>164803.0</v>
      </c>
      <c r="K1394" t="str">
        <f t="shared" si="27"/>
        <v>Mid Price</v>
      </c>
      <c r="L1394" t="str">
        <f t="shared" si="28"/>
        <v>High</v>
      </c>
      <c r="M1394">
        <f t="shared" si="29"/>
        <v>388.0</v>
      </c>
    </row>
    <row r="1395" spans="8:8" ht="16.5" customHeight="1">
      <c r="A1395" t="s">
        <v>2769</v>
      </c>
      <c r="B1395" t="s">
        <v>2770</v>
      </c>
      <c r="C1395" t="s">
        <v>886</v>
      </c>
      <c r="D1395" t="str">
        <f t="shared" si="25"/>
        <v>Home&amp;Kitchen</v>
      </c>
      <c r="E1395" s="5">
        <v>1498.0</v>
      </c>
      <c r="F1395" s="5">
        <v>2300.0</v>
      </c>
      <c r="G1395" s="6">
        <v>0.35</v>
      </c>
      <c r="H1395" s="7">
        <v>3.8</v>
      </c>
      <c r="I1395">
        <v>95.0</v>
      </c>
      <c r="J1395" s="9">
        <f t="shared" si="26"/>
        <v>218500.0</v>
      </c>
      <c r="K1395" t="str">
        <f t="shared" si="27"/>
        <v>Mid Price</v>
      </c>
      <c r="L1395" t="str">
        <f t="shared" si="28"/>
        <v>Medium</v>
      </c>
      <c r="M1395">
        <f t="shared" si="29"/>
        <v>361.0</v>
      </c>
    </row>
    <row r="1396" spans="8:8" ht="16.5" customHeight="1">
      <c r="A1396" t="s">
        <v>2771</v>
      </c>
      <c r="B1396" t="s">
        <v>2772</v>
      </c>
      <c r="C1396" t="s">
        <v>478</v>
      </c>
      <c r="D1396" t="str">
        <f t="shared" si="25"/>
        <v>Computers&amp;Accessories</v>
      </c>
      <c r="E1396" s="5">
        <v>269.0</v>
      </c>
      <c r="F1396" s="5">
        <v>699.0</v>
      </c>
      <c r="G1396" s="6">
        <v>0.62</v>
      </c>
      <c r="H1396" s="7">
        <v>4.0</v>
      </c>
      <c r="I1396">
        <v>93.0</v>
      </c>
      <c r="J1396" s="9">
        <f t="shared" si="26"/>
        <v>65007.0</v>
      </c>
      <c r="K1396" t="str">
        <f t="shared" si="27"/>
        <v>Mid Price</v>
      </c>
      <c r="L1396" t="str">
        <f t="shared" si="28"/>
        <v>High</v>
      </c>
      <c r="M1396">
        <f t="shared" si="29"/>
        <v>372.0</v>
      </c>
    </row>
    <row r="1397" spans="8:8" ht="16.5" customHeight="1">
      <c r="A1397" t="s">
        <v>2773</v>
      </c>
      <c r="B1397" t="s">
        <v>2774</v>
      </c>
      <c r="C1397" t="s">
        <v>251</v>
      </c>
      <c r="D1397" t="str">
        <f t="shared" si="25"/>
        <v>Home&amp;Kitchen</v>
      </c>
      <c r="E1397" s="5">
        <v>660.0</v>
      </c>
      <c r="F1397" s="5">
        <v>1100.0</v>
      </c>
      <c r="G1397" s="6">
        <v>0.4</v>
      </c>
      <c r="H1397" s="7">
        <v>3.6</v>
      </c>
      <c r="I1397">
        <v>91.0</v>
      </c>
      <c r="J1397" s="9">
        <f t="shared" si="26"/>
        <v>100100.0</v>
      </c>
      <c r="K1397" t="str">
        <f t="shared" si="27"/>
        <v>Mid Price</v>
      </c>
      <c r="L1397" t="str">
        <f t="shared" si="28"/>
        <v>Medium</v>
      </c>
      <c r="M1397">
        <f t="shared" si="29"/>
        <v>327.6</v>
      </c>
    </row>
    <row r="1398" spans="8:8" ht="16.5" customHeight="1">
      <c r="A1398" t="s">
        <v>2775</v>
      </c>
      <c r="B1398" t="s">
        <v>2776</v>
      </c>
      <c r="C1398" t="s">
        <v>71</v>
      </c>
      <c r="D1398" t="str">
        <f t="shared" si="25"/>
        <v>Computers&amp;Accessories</v>
      </c>
      <c r="E1398" s="5">
        <v>199.0</v>
      </c>
      <c r="F1398" s="5">
        <v>999.0</v>
      </c>
      <c r="G1398" s="6">
        <v>0.8</v>
      </c>
      <c r="H1398" s="7">
        <v>4.3</v>
      </c>
      <c r="I1398">
        <v>87.0</v>
      </c>
      <c r="J1398" s="9">
        <f t="shared" si="26"/>
        <v>86913.0</v>
      </c>
      <c r="K1398" t="str">
        <f t="shared" si="27"/>
        <v>Mid Price</v>
      </c>
      <c r="L1398" t="str">
        <f t="shared" si="28"/>
        <v>High</v>
      </c>
      <c r="M1398">
        <f t="shared" si="29"/>
        <v>374.09999999999997</v>
      </c>
    </row>
    <row r="1399" spans="8:8" ht="16.5" customHeight="1">
      <c r="A1399" t="s">
        <v>2777</v>
      </c>
      <c r="B1399" t="s">
        <v>2778</v>
      </c>
      <c r="C1399" t="s">
        <v>142</v>
      </c>
      <c r="D1399" t="str">
        <f t="shared" si="25"/>
        <v>Electronics</v>
      </c>
      <c r="E1399" s="5">
        <v>281.0</v>
      </c>
      <c r="F1399" s="5">
        <v>1999.0</v>
      </c>
      <c r="G1399" s="6">
        <v>0.86</v>
      </c>
      <c r="H1399" s="7">
        <v>2.8</v>
      </c>
      <c r="I1399">
        <v>87.0</v>
      </c>
      <c r="J1399" s="9">
        <f t="shared" si="26"/>
        <v>173913.0</v>
      </c>
      <c r="K1399" t="str">
        <f t="shared" si="27"/>
        <v>Mid Price</v>
      </c>
      <c r="L1399" t="str">
        <f t="shared" si="28"/>
        <v>Low</v>
      </c>
      <c r="M1399">
        <f t="shared" si="29"/>
        <v>243.6</v>
      </c>
    </row>
    <row r="1400" spans="8:8" ht="16.5" customHeight="1">
      <c r="A1400" t="s">
        <v>2779</v>
      </c>
      <c r="B1400" t="s">
        <v>2780</v>
      </c>
      <c r="C1400" t="s">
        <v>71</v>
      </c>
      <c r="D1400" t="str">
        <f t="shared" si="25"/>
        <v>Computers&amp;Accessories</v>
      </c>
      <c r="E1400" s="5">
        <v>199.0</v>
      </c>
      <c r="F1400" s="5">
        <v>999.0</v>
      </c>
      <c r="G1400" s="6">
        <v>0.8</v>
      </c>
      <c r="H1400" s="7">
        <v>4.2</v>
      </c>
      <c r="I1400">
        <v>85.0</v>
      </c>
      <c r="J1400" s="9">
        <f t="shared" si="26"/>
        <v>84915.0</v>
      </c>
      <c r="K1400" t="str">
        <f t="shared" si="27"/>
        <v>Mid Price</v>
      </c>
      <c r="L1400" t="str">
        <f t="shared" si="28"/>
        <v>High</v>
      </c>
      <c r="M1400">
        <f t="shared" si="29"/>
        <v>357.0</v>
      </c>
    </row>
    <row r="1401" spans="8:8" ht="16.5" customHeight="1">
      <c r="A1401" t="s">
        <v>2781</v>
      </c>
      <c r="B1401" t="s">
        <v>2782</v>
      </c>
      <c r="C1401" t="s">
        <v>1490</v>
      </c>
      <c r="D1401" t="str">
        <f t="shared" si="25"/>
        <v>Home&amp;Kitchen</v>
      </c>
      <c r="E1401" s="5">
        <v>369.0</v>
      </c>
      <c r="F1401" s="5">
        <v>599.0</v>
      </c>
      <c r="G1401" s="6">
        <v>0.38</v>
      </c>
      <c r="H1401" s="7">
        <v>3.9</v>
      </c>
      <c r="I1401">
        <v>82.0</v>
      </c>
      <c r="J1401" s="9">
        <f t="shared" si="26"/>
        <v>49118.0</v>
      </c>
      <c r="K1401" t="str">
        <f t="shared" si="27"/>
        <v>Mid Price</v>
      </c>
      <c r="L1401" t="str">
        <f t="shared" si="28"/>
        <v>Medium</v>
      </c>
      <c r="M1401">
        <f t="shared" si="29"/>
        <v>319.8</v>
      </c>
    </row>
    <row r="1402" spans="8:8" ht="16.5" customHeight="1">
      <c r="A1402" t="s">
        <v>2783</v>
      </c>
      <c r="B1402" t="s">
        <v>2784</v>
      </c>
      <c r="C1402" t="s">
        <v>71</v>
      </c>
      <c r="D1402" t="str">
        <f t="shared" si="25"/>
        <v>Computers&amp;Accessories</v>
      </c>
      <c r="E1402" s="5">
        <v>179.0</v>
      </c>
      <c r="F1402" s="5">
        <v>299.0</v>
      </c>
      <c r="G1402" s="6">
        <v>0.4</v>
      </c>
      <c r="H1402" s="7">
        <v>3.9</v>
      </c>
      <c r="I1402">
        <v>81.0</v>
      </c>
      <c r="J1402" s="9">
        <f t="shared" si="26"/>
        <v>24219.0</v>
      </c>
      <c r="K1402" t="str">
        <f t="shared" si="27"/>
        <v>Low Price</v>
      </c>
      <c r="L1402" t="str">
        <f t="shared" si="28"/>
        <v>Medium</v>
      </c>
      <c r="M1402">
        <f t="shared" si="29"/>
        <v>315.9</v>
      </c>
    </row>
    <row r="1403" spans="8:8" ht="16.5" customHeight="1">
      <c r="A1403" t="s">
        <v>2785</v>
      </c>
      <c r="B1403" t="s">
        <v>2786</v>
      </c>
      <c r="C1403" t="s">
        <v>1490</v>
      </c>
      <c r="D1403" t="str">
        <f t="shared" si="25"/>
        <v>Home&amp;Kitchen</v>
      </c>
      <c r="E1403" s="5">
        <v>499.0</v>
      </c>
      <c r="F1403" s="5">
        <v>999.0</v>
      </c>
      <c r="G1403" s="6">
        <v>0.5</v>
      </c>
      <c r="H1403" s="7">
        <v>4.6</v>
      </c>
      <c r="I1403">
        <v>79.0</v>
      </c>
      <c r="J1403" s="9">
        <f t="shared" si="26"/>
        <v>78921.0</v>
      </c>
      <c r="K1403" t="str">
        <f t="shared" si="27"/>
        <v>Mid Price</v>
      </c>
      <c r="L1403" t="str">
        <f t="shared" si="28"/>
        <v>High</v>
      </c>
      <c r="M1403">
        <f t="shared" si="29"/>
        <v>363.4</v>
      </c>
    </row>
    <row r="1404" spans="8:8" ht="16.5" customHeight="1">
      <c r="A1404" t="s">
        <v>2787</v>
      </c>
      <c r="B1404" t="s">
        <v>2788</v>
      </c>
      <c r="C1404" t="s">
        <v>886</v>
      </c>
      <c r="D1404" t="str">
        <f t="shared" si="25"/>
        <v>Home&amp;Kitchen</v>
      </c>
      <c r="E1404" s="5">
        <v>9495.0</v>
      </c>
      <c r="F1404" s="5">
        <v>18990.0</v>
      </c>
      <c r="G1404" s="6">
        <v>0.5</v>
      </c>
      <c r="H1404" s="7">
        <v>4.2</v>
      </c>
      <c r="I1404">
        <v>79.0</v>
      </c>
      <c r="J1404" s="9">
        <f t="shared" si="26"/>
        <v>1500210.0</v>
      </c>
      <c r="K1404" t="str">
        <f t="shared" si="27"/>
        <v>High Price</v>
      </c>
      <c r="L1404" t="str">
        <f t="shared" si="28"/>
        <v>High</v>
      </c>
      <c r="M1404">
        <f t="shared" si="29"/>
        <v>331.8</v>
      </c>
    </row>
    <row r="1405" spans="8:8" ht="16.5" customHeight="1">
      <c r="A1405" t="s">
        <v>2789</v>
      </c>
      <c r="B1405" t="s">
        <v>2790</v>
      </c>
      <c r="C1405" t="s">
        <v>478</v>
      </c>
      <c r="D1405" t="str">
        <f t="shared" si="25"/>
        <v>Computers&amp;Accessories</v>
      </c>
      <c r="E1405" s="5">
        <v>398.0</v>
      </c>
      <c r="F1405" s="5">
        <v>1949.0</v>
      </c>
      <c r="G1405" s="6">
        <v>0.8</v>
      </c>
      <c r="H1405" s="7">
        <v>4.0</v>
      </c>
      <c r="I1405">
        <v>75.0</v>
      </c>
      <c r="J1405" s="9">
        <f t="shared" si="26"/>
        <v>146175.0</v>
      </c>
      <c r="K1405" t="str">
        <f t="shared" si="27"/>
        <v>Mid Price</v>
      </c>
      <c r="L1405" t="str">
        <f t="shared" si="28"/>
        <v>High</v>
      </c>
      <c r="M1405">
        <f t="shared" si="29"/>
        <v>300.0</v>
      </c>
    </row>
    <row r="1406" spans="8:8" ht="16.5" customHeight="1">
      <c r="A1406" t="s">
        <v>2791</v>
      </c>
      <c r="B1406" t="s">
        <v>2792</v>
      </c>
      <c r="C1406" t="s">
        <v>165</v>
      </c>
      <c r="D1406" t="str">
        <f t="shared" si="25"/>
        <v>Computers&amp;Accessories</v>
      </c>
      <c r="E1406" s="5">
        <v>499.0</v>
      </c>
      <c r="F1406" s="5">
        <v>775.0</v>
      </c>
      <c r="G1406" s="6">
        <v>0.36</v>
      </c>
      <c r="H1406" s="7">
        <v>4.3</v>
      </c>
      <c r="I1406">
        <v>74.0</v>
      </c>
      <c r="J1406" s="9">
        <f t="shared" si="26"/>
        <v>57350.0</v>
      </c>
      <c r="K1406" t="str">
        <f t="shared" si="27"/>
        <v>Mid Price</v>
      </c>
      <c r="L1406" t="str">
        <f t="shared" si="28"/>
        <v>High</v>
      </c>
      <c r="M1406">
        <f t="shared" si="29"/>
        <v>318.2</v>
      </c>
    </row>
    <row r="1407" spans="8:8" ht="16.5" customHeight="1">
      <c r="A1407" t="s">
        <v>2793</v>
      </c>
      <c r="B1407" t="s">
        <v>2794</v>
      </c>
      <c r="C1407" t="s">
        <v>690</v>
      </c>
      <c r="D1407" t="str">
        <f t="shared" si="25"/>
        <v>Home&amp;Kitchen</v>
      </c>
      <c r="E1407" s="5">
        <v>210.0</v>
      </c>
      <c r="F1407" s="5">
        <v>699.0</v>
      </c>
      <c r="G1407" s="6">
        <v>0.7</v>
      </c>
      <c r="H1407" s="7">
        <v>3.7</v>
      </c>
      <c r="I1407">
        <v>74.0</v>
      </c>
      <c r="J1407" s="9">
        <f t="shared" si="26"/>
        <v>51726.0</v>
      </c>
      <c r="K1407" t="str">
        <f t="shared" si="27"/>
        <v>Mid Price</v>
      </c>
      <c r="L1407" t="str">
        <f t="shared" si="28"/>
        <v>Medium</v>
      </c>
      <c r="M1407">
        <f t="shared" si="29"/>
        <v>273.8</v>
      </c>
    </row>
    <row r="1408" spans="8:8" ht="16.5" customHeight="1">
      <c r="A1408" t="s">
        <v>2795</v>
      </c>
      <c r="B1408" t="s">
        <v>2796</v>
      </c>
      <c r="C1408" t="s">
        <v>1591</v>
      </c>
      <c r="D1408" t="str">
        <f t="shared" si="25"/>
        <v>Electronics</v>
      </c>
      <c r="E1408" s="5">
        <v>1289.0</v>
      </c>
      <c r="F1408" s="5">
        <v>2499.0</v>
      </c>
      <c r="G1408" s="6">
        <v>0.48</v>
      </c>
      <c r="H1408" s="7">
        <v>3.3</v>
      </c>
      <c r="I1408">
        <v>73.0</v>
      </c>
      <c r="J1408" s="9">
        <f t="shared" si="26"/>
        <v>182427.0</v>
      </c>
      <c r="K1408" t="str">
        <f t="shared" si="27"/>
        <v>Mid Price</v>
      </c>
      <c r="L1408" t="str">
        <f t="shared" si="28"/>
        <v>Medium</v>
      </c>
      <c r="M1408">
        <f t="shared" si="29"/>
        <v>240.89999999999998</v>
      </c>
    </row>
    <row r="1409" spans="8:8" ht="16.5" customHeight="1">
      <c r="A1409" t="s">
        <v>2797</v>
      </c>
      <c r="B1409" t="s">
        <v>2798</v>
      </c>
      <c r="C1409" t="s">
        <v>142</v>
      </c>
      <c r="D1409" t="str">
        <f t="shared" si="25"/>
        <v>Electronics</v>
      </c>
      <c r="E1409" s="5">
        <v>3999.0</v>
      </c>
      <c r="F1409" s="5">
        <v>9999.0</v>
      </c>
      <c r="G1409" s="6">
        <v>0.6</v>
      </c>
      <c r="H1409" s="7">
        <v>4.4</v>
      </c>
      <c r="I1409">
        <v>73.0</v>
      </c>
      <c r="J1409" s="9">
        <f t="shared" si="26"/>
        <v>729927.0</v>
      </c>
      <c r="K1409" t="str">
        <f t="shared" si="27"/>
        <v>High Price</v>
      </c>
      <c r="L1409" t="str">
        <f t="shared" si="28"/>
        <v>High</v>
      </c>
      <c r="M1409">
        <f t="shared" si="29"/>
        <v>321.20000000000005</v>
      </c>
    </row>
    <row r="1410" spans="8:8" ht="16.5" customHeight="1">
      <c r="A1410" t="s">
        <v>2799</v>
      </c>
      <c r="B1410" t="s">
        <v>2800</v>
      </c>
      <c r="C1410" t="s">
        <v>886</v>
      </c>
      <c r="D1410" t="str">
        <f t="shared" si="25"/>
        <v>Home&amp;Kitchen</v>
      </c>
      <c r="E1410" s="5">
        <v>799.0</v>
      </c>
      <c r="F1410" s="5">
        <v>1989.0</v>
      </c>
      <c r="G1410" s="6">
        <v>0.6</v>
      </c>
      <c r="H1410" s="7">
        <v>4.3</v>
      </c>
      <c r="I1410">
        <v>70.0</v>
      </c>
      <c r="J1410" s="9">
        <f t="shared" si="26"/>
        <v>139230.0</v>
      </c>
      <c r="K1410" t="str">
        <f t="shared" si="27"/>
        <v>Mid Price</v>
      </c>
      <c r="L1410" t="str">
        <f t="shared" si="28"/>
        <v>High</v>
      </c>
      <c r="M1410">
        <f t="shared" si="29"/>
        <v>301.0</v>
      </c>
    </row>
    <row r="1411" spans="8:8" ht="16.5" customHeight="1">
      <c r="A1411" t="s">
        <v>2801</v>
      </c>
      <c r="B1411" t="s">
        <v>2802</v>
      </c>
      <c r="C1411" t="s">
        <v>484</v>
      </c>
      <c r="D1411" t="str">
        <f t="shared" si="25"/>
        <v>Home&amp;Kitchen</v>
      </c>
      <c r="E1411" s="5">
        <v>499.0</v>
      </c>
      <c r="F1411" s="5">
        <v>1299.0</v>
      </c>
      <c r="G1411" s="6">
        <v>0.62</v>
      </c>
      <c r="H1411" s="7">
        <v>3.9</v>
      </c>
      <c r="I1411">
        <v>65.0</v>
      </c>
      <c r="J1411" s="9">
        <f t="shared" si="26"/>
        <v>84435.0</v>
      </c>
      <c r="K1411" t="str">
        <f t="shared" si="27"/>
        <v>Mid Price</v>
      </c>
      <c r="L1411" t="str">
        <f t="shared" si="28"/>
        <v>Medium</v>
      </c>
      <c r="M1411">
        <f t="shared" si="29"/>
        <v>253.5</v>
      </c>
    </row>
    <row r="1412" spans="8:8" ht="16.5" customHeight="1">
      <c r="A1412" t="s">
        <v>2803</v>
      </c>
      <c r="B1412" t="s">
        <v>2804</v>
      </c>
      <c r="C1412" t="s">
        <v>257</v>
      </c>
      <c r="D1412" t="str">
        <f t="shared" si="25"/>
        <v>Electronics</v>
      </c>
      <c r="E1412" s="5">
        <v>11990.0</v>
      </c>
      <c r="F1412" s="5">
        <v>31990.0</v>
      </c>
      <c r="G1412" s="6">
        <v>0.63</v>
      </c>
      <c r="H1412" s="7">
        <v>4.2</v>
      </c>
      <c r="I1412">
        <v>64.0</v>
      </c>
      <c r="J1412" s="9">
        <f t="shared" si="26"/>
        <v>2047360.0</v>
      </c>
      <c r="K1412" t="str">
        <f t="shared" si="27"/>
        <v>Luxury Price</v>
      </c>
      <c r="L1412" t="str">
        <f t="shared" si="28"/>
        <v>High</v>
      </c>
      <c r="M1412">
        <f t="shared" si="29"/>
        <v>268.8</v>
      </c>
    </row>
    <row r="1413" spans="8:8" ht="16.5" customHeight="1">
      <c r="A1413" t="s">
        <v>2805</v>
      </c>
      <c r="B1413" t="s">
        <v>2806</v>
      </c>
      <c r="C1413" t="s">
        <v>264</v>
      </c>
      <c r="D1413" t="str">
        <f t="shared" si="25"/>
        <v>Home&amp;Kitchen</v>
      </c>
      <c r="E1413" s="5">
        <v>799.0</v>
      </c>
      <c r="F1413" s="5">
        <v>2999.0</v>
      </c>
      <c r="G1413" s="6">
        <v>0.73</v>
      </c>
      <c r="H1413" s="7">
        <v>4.5</v>
      </c>
      <c r="I1413">
        <v>63.0</v>
      </c>
      <c r="J1413" s="9">
        <f t="shared" si="26"/>
        <v>188937.0</v>
      </c>
      <c r="K1413" t="str">
        <f t="shared" si="27"/>
        <v>Mid Price</v>
      </c>
      <c r="L1413" t="str">
        <f t="shared" si="28"/>
        <v>High</v>
      </c>
      <c r="M1413">
        <f t="shared" si="29"/>
        <v>283.5</v>
      </c>
    </row>
    <row r="1414" spans="8:8" ht="16.5" customHeight="1">
      <c r="A1414" t="s">
        <v>2807</v>
      </c>
      <c r="B1414" t="s">
        <v>2808</v>
      </c>
      <c r="C1414" t="s">
        <v>684</v>
      </c>
      <c r="D1414" t="str">
        <f t="shared" si="25"/>
        <v>Home&amp;Kitchen</v>
      </c>
      <c r="E1414" s="5">
        <v>2590.0</v>
      </c>
      <c r="F1414" s="5">
        <v>4200.0</v>
      </c>
      <c r="G1414" s="6">
        <v>0.38</v>
      </c>
      <c r="H1414" s="7">
        <v>4.1</v>
      </c>
      <c r="I1414">
        <v>63.0</v>
      </c>
      <c r="J1414" s="9">
        <f t="shared" si="26"/>
        <v>264600.0</v>
      </c>
      <c r="K1414" t="str">
        <f t="shared" si="27"/>
        <v>Mid Price</v>
      </c>
      <c r="L1414" t="str">
        <f t="shared" si="28"/>
        <v>High</v>
      </c>
      <c r="M1414">
        <f t="shared" si="29"/>
        <v>258.29999999999995</v>
      </c>
    </row>
    <row r="1415" spans="8:8" ht="16.5" customHeight="1">
      <c r="A1415" t="s">
        <v>2809</v>
      </c>
      <c r="B1415" t="s">
        <v>2810</v>
      </c>
      <c r="C1415" t="s">
        <v>227</v>
      </c>
      <c r="D1415" t="str">
        <f t="shared" si="25"/>
        <v>Home&amp;Kitchen</v>
      </c>
      <c r="E1415" s="5">
        <v>1449.0</v>
      </c>
      <c r="F1415" s="5">
        <v>4999.0</v>
      </c>
      <c r="G1415" s="6">
        <v>0.71</v>
      </c>
      <c r="H1415" s="7">
        <v>3.6</v>
      </c>
      <c r="I1415">
        <v>63.0</v>
      </c>
      <c r="J1415" s="9">
        <f t="shared" si="26"/>
        <v>314937.0</v>
      </c>
      <c r="K1415" t="str">
        <f t="shared" si="27"/>
        <v>Mid Price</v>
      </c>
      <c r="L1415" t="str">
        <f t="shared" si="28"/>
        <v>Medium</v>
      </c>
      <c r="M1415">
        <f t="shared" si="29"/>
        <v>226.8</v>
      </c>
    </row>
    <row r="1416" spans="8:8" ht="16.5" customHeight="1">
      <c r="A1416" t="s">
        <v>2811</v>
      </c>
      <c r="B1416" t="s">
        <v>2812</v>
      </c>
      <c r="C1416" t="s">
        <v>71</v>
      </c>
      <c r="D1416" t="str">
        <f t="shared" si="25"/>
        <v>Computers&amp;Accessories</v>
      </c>
      <c r="E1416" s="5">
        <v>139.0</v>
      </c>
      <c r="F1416" s="5">
        <v>549.0</v>
      </c>
      <c r="G1416" s="6">
        <v>0.75</v>
      </c>
      <c r="H1416" s="7">
        <v>3.9</v>
      </c>
      <c r="I1416">
        <v>61.0</v>
      </c>
      <c r="J1416" s="9">
        <f t="shared" si="26"/>
        <v>33489.0</v>
      </c>
      <c r="K1416" t="str">
        <f t="shared" si="27"/>
        <v>Mid Price</v>
      </c>
      <c r="L1416" t="str">
        <f t="shared" si="28"/>
        <v>Medium</v>
      </c>
      <c r="M1416">
        <f t="shared" si="29"/>
        <v>237.9</v>
      </c>
    </row>
    <row r="1417" spans="8:8" ht="16.5" customHeight="1">
      <c r="A1417" t="s">
        <v>2813</v>
      </c>
      <c r="B1417" t="s">
        <v>2814</v>
      </c>
      <c r="C1417" t="s">
        <v>71</v>
      </c>
      <c r="D1417" t="str">
        <f t="shared" si="25"/>
        <v>Computers&amp;Accessories</v>
      </c>
      <c r="E1417" s="5">
        <v>128.31</v>
      </c>
      <c r="F1417" s="5">
        <v>549.0</v>
      </c>
      <c r="G1417" s="6">
        <v>0.77</v>
      </c>
      <c r="H1417" s="7">
        <v>3.9</v>
      </c>
      <c r="I1417">
        <v>61.0</v>
      </c>
      <c r="J1417" s="9">
        <f t="shared" si="26"/>
        <v>33489.0</v>
      </c>
      <c r="K1417" t="str">
        <f t="shared" si="27"/>
        <v>Mid Price</v>
      </c>
      <c r="L1417" t="str">
        <f t="shared" si="28"/>
        <v>Medium</v>
      </c>
      <c r="M1417">
        <f t="shared" si="29"/>
        <v>237.9</v>
      </c>
    </row>
    <row r="1418" spans="8:8" ht="16.5" customHeight="1">
      <c r="A1418" t="s">
        <v>2815</v>
      </c>
      <c r="B1418" t="s">
        <v>2816</v>
      </c>
      <c r="C1418" t="s">
        <v>71</v>
      </c>
      <c r="D1418" t="str">
        <f t="shared" si="25"/>
        <v>Computers&amp;Accessories</v>
      </c>
      <c r="E1418" s="5">
        <v>149.0</v>
      </c>
      <c r="F1418" s="5">
        <v>399.0</v>
      </c>
      <c r="G1418" s="6">
        <v>0.63</v>
      </c>
      <c r="H1418" s="7">
        <v>3.9</v>
      </c>
      <c r="I1418">
        <v>57.0</v>
      </c>
      <c r="J1418" s="9">
        <f t="shared" si="26"/>
        <v>22743.0</v>
      </c>
      <c r="K1418" t="str">
        <f t="shared" si="27"/>
        <v>Low Price</v>
      </c>
      <c r="L1418" t="str">
        <f t="shared" si="28"/>
        <v>Medium</v>
      </c>
      <c r="M1418">
        <f t="shared" si="29"/>
        <v>222.29999999999998</v>
      </c>
    </row>
    <row r="1419" spans="8:8" ht="16.5" customHeight="1">
      <c r="A1419" t="s">
        <v>2817</v>
      </c>
      <c r="B1419" t="s">
        <v>2818</v>
      </c>
      <c r="C1419" t="s">
        <v>684</v>
      </c>
      <c r="D1419" t="str">
        <f t="shared" si="25"/>
        <v>Home&amp;Kitchen</v>
      </c>
      <c r="E1419" s="5">
        <v>1090.0</v>
      </c>
      <c r="F1419" s="5">
        <v>2999.0</v>
      </c>
      <c r="G1419" s="6">
        <v>0.64</v>
      </c>
      <c r="H1419" s="7">
        <v>3.5</v>
      </c>
      <c r="I1419">
        <v>57.0</v>
      </c>
      <c r="J1419" s="9">
        <f t="shared" si="26"/>
        <v>170943.0</v>
      </c>
      <c r="K1419" t="str">
        <f t="shared" si="27"/>
        <v>Mid Price</v>
      </c>
      <c r="L1419" t="str">
        <f t="shared" si="28"/>
        <v>Medium</v>
      </c>
      <c r="M1419">
        <f t="shared" si="29"/>
        <v>199.5</v>
      </c>
    </row>
    <row r="1420" spans="8:8" ht="16.5" customHeight="1">
      <c r="A1420" t="s">
        <v>2819</v>
      </c>
      <c r="B1420" t="s">
        <v>2820</v>
      </c>
      <c r="C1420" t="s">
        <v>98</v>
      </c>
      <c r="D1420" t="str">
        <f t="shared" si="25"/>
        <v>Home&amp;Kitchen</v>
      </c>
      <c r="E1420" s="5">
        <v>1260.0</v>
      </c>
      <c r="F1420" s="5">
        <v>2299.0</v>
      </c>
      <c r="G1420" s="6">
        <v>0.45</v>
      </c>
      <c r="H1420" s="7">
        <v>4.3</v>
      </c>
      <c r="I1420">
        <v>55.0</v>
      </c>
      <c r="J1420" s="9">
        <f t="shared" si="26"/>
        <v>126445.0</v>
      </c>
      <c r="K1420" t="str">
        <f t="shared" si="27"/>
        <v>Mid Price</v>
      </c>
      <c r="L1420" t="str">
        <f t="shared" si="28"/>
        <v>High</v>
      </c>
      <c r="M1420">
        <f t="shared" si="29"/>
        <v>236.5</v>
      </c>
    </row>
    <row r="1421" spans="8:8" ht="16.5" customHeight="1">
      <c r="A1421" t="s">
        <v>2821</v>
      </c>
      <c r="B1421" t="s">
        <v>2822</v>
      </c>
      <c r="C1421" t="s">
        <v>690</v>
      </c>
      <c r="D1421" t="str">
        <f t="shared" si="25"/>
        <v>Home&amp;Kitchen</v>
      </c>
      <c r="E1421" s="5">
        <v>499.0</v>
      </c>
      <c r="F1421" s="5">
        <v>1299.0</v>
      </c>
      <c r="G1421" s="6">
        <v>0.62</v>
      </c>
      <c r="H1421" s="7">
        <v>4.7</v>
      </c>
      <c r="I1421">
        <v>54.0</v>
      </c>
      <c r="J1421" s="9">
        <f t="shared" si="26"/>
        <v>70146.0</v>
      </c>
      <c r="K1421" t="str">
        <f t="shared" si="27"/>
        <v>Mid Price</v>
      </c>
      <c r="L1421" t="str">
        <f t="shared" si="28"/>
        <v>High</v>
      </c>
      <c r="M1421">
        <f t="shared" si="29"/>
        <v>253.8</v>
      </c>
    </row>
    <row r="1422" spans="8:8" ht="16.5" customHeight="1">
      <c r="A1422" t="s">
        <v>2823</v>
      </c>
      <c r="B1422" t="s">
        <v>2824</v>
      </c>
      <c r="C1422" t="s">
        <v>484</v>
      </c>
      <c r="D1422" t="str">
        <f t="shared" si="25"/>
        <v>Home&amp;Kitchen</v>
      </c>
      <c r="E1422" s="5">
        <v>499.0</v>
      </c>
      <c r="F1422" s="5">
        <v>2199.0</v>
      </c>
      <c r="G1422" s="6">
        <v>0.77</v>
      </c>
      <c r="H1422" s="7">
        <v>3.7</v>
      </c>
      <c r="I1422">
        <v>53.0</v>
      </c>
      <c r="J1422" s="9">
        <f t="shared" si="26"/>
        <v>116547.0</v>
      </c>
      <c r="K1422" t="str">
        <f t="shared" si="27"/>
        <v>Mid Price</v>
      </c>
      <c r="L1422" t="str">
        <f t="shared" si="28"/>
        <v>Medium</v>
      </c>
      <c r="M1422">
        <f t="shared" si="29"/>
        <v>196.10000000000002</v>
      </c>
    </row>
    <row r="1423" spans="8:8" ht="16.5" customHeight="1">
      <c r="A1423" t="s">
        <v>2825</v>
      </c>
      <c r="B1423" t="s">
        <v>2826</v>
      </c>
      <c r="C1423" t="s">
        <v>71</v>
      </c>
      <c r="D1423" t="str">
        <f t="shared" si="25"/>
        <v>Computers&amp;Accessories</v>
      </c>
      <c r="E1423" s="5">
        <v>119.0</v>
      </c>
      <c r="F1423" s="5">
        <v>299.0</v>
      </c>
      <c r="G1423" s="6">
        <v>0.6</v>
      </c>
      <c r="H1423" s="7">
        <v>3.8</v>
      </c>
      <c r="I1423">
        <v>51.0</v>
      </c>
      <c r="J1423" s="9">
        <f t="shared" si="26"/>
        <v>15249.0</v>
      </c>
      <c r="K1423" t="str">
        <f t="shared" si="27"/>
        <v>Low Price</v>
      </c>
      <c r="L1423" t="str">
        <f t="shared" si="28"/>
        <v>Medium</v>
      </c>
      <c r="M1423">
        <f t="shared" si="29"/>
        <v>193.79999999999998</v>
      </c>
    </row>
    <row r="1424" spans="8:8" ht="16.5" customHeight="1">
      <c r="A1424" t="s">
        <v>2827</v>
      </c>
      <c r="B1424" t="s">
        <v>2828</v>
      </c>
      <c r="C1424" t="s">
        <v>886</v>
      </c>
      <c r="D1424" t="str">
        <f t="shared" si="25"/>
        <v>Home&amp;Kitchen</v>
      </c>
      <c r="E1424" s="5">
        <v>649.0</v>
      </c>
      <c r="F1424" s="5">
        <v>999.0</v>
      </c>
      <c r="G1424" s="6">
        <v>0.35</v>
      </c>
      <c r="H1424" s="7">
        <v>3.8</v>
      </c>
      <c r="I1424">
        <v>49.0</v>
      </c>
      <c r="J1424" s="9">
        <f t="shared" si="26"/>
        <v>48951.0</v>
      </c>
      <c r="K1424" t="str">
        <f t="shared" si="27"/>
        <v>Mid Price</v>
      </c>
      <c r="L1424" t="str">
        <f t="shared" si="28"/>
        <v>Medium</v>
      </c>
      <c r="M1424">
        <f t="shared" si="29"/>
        <v>186.2</v>
      </c>
    </row>
    <row r="1425" spans="8:8" ht="16.5" customHeight="1">
      <c r="A1425" t="s">
        <v>2829</v>
      </c>
      <c r="B1425" t="s">
        <v>2830</v>
      </c>
      <c r="C1425" t="s">
        <v>15</v>
      </c>
      <c r="D1425" t="str">
        <f t="shared" si="25"/>
        <v>Electronics</v>
      </c>
      <c r="E1425" s="5">
        <v>599.0</v>
      </c>
      <c r="F1425" s="5">
        <v>1999.0</v>
      </c>
      <c r="G1425" s="6">
        <v>0.7</v>
      </c>
      <c r="H1425" s="7">
        <v>4.2</v>
      </c>
      <c r="I1425">
        <v>47.0</v>
      </c>
      <c r="J1425" s="9">
        <f t="shared" si="26"/>
        <v>93953.0</v>
      </c>
      <c r="K1425" t="str">
        <f t="shared" si="27"/>
        <v>Mid Price</v>
      </c>
      <c r="L1425" t="str">
        <f t="shared" si="28"/>
        <v>High</v>
      </c>
      <c r="M1425">
        <f t="shared" si="29"/>
        <v>197.4</v>
      </c>
    </row>
    <row r="1426" spans="8:8" ht="16.5" customHeight="1">
      <c r="A1426" t="s">
        <v>2831</v>
      </c>
      <c r="B1426" t="s">
        <v>2832</v>
      </c>
      <c r="C1426" t="s">
        <v>690</v>
      </c>
      <c r="D1426" t="str">
        <f t="shared" si="25"/>
        <v>Home&amp;Kitchen</v>
      </c>
      <c r="E1426" s="5">
        <v>259.0</v>
      </c>
      <c r="F1426" s="5">
        <v>999.0</v>
      </c>
      <c r="G1426" s="6">
        <v>0.74</v>
      </c>
      <c r="H1426" s="7">
        <v>4.0</v>
      </c>
      <c r="I1426">
        <v>43.0</v>
      </c>
      <c r="J1426" s="9">
        <f t="shared" si="26"/>
        <v>42957.0</v>
      </c>
      <c r="K1426" t="str">
        <f t="shared" si="27"/>
        <v>Mid Price</v>
      </c>
      <c r="L1426" t="str">
        <f t="shared" si="28"/>
        <v>High</v>
      </c>
      <c r="M1426">
        <f t="shared" si="29"/>
        <v>172.0</v>
      </c>
    </row>
    <row r="1427" spans="8:8" ht="16.5" customHeight="1">
      <c r="A1427" t="s">
        <v>2833</v>
      </c>
      <c r="B1427" t="s">
        <v>2834</v>
      </c>
      <c r="C1427" t="s">
        <v>71</v>
      </c>
      <c r="D1427" t="str">
        <f t="shared" si="25"/>
        <v>Computers&amp;Accessories</v>
      </c>
      <c r="E1427" s="5">
        <v>129.0</v>
      </c>
      <c r="F1427" s="5">
        <v>449.0</v>
      </c>
      <c r="G1427" s="6">
        <v>0.71</v>
      </c>
      <c r="H1427" s="7">
        <v>3.7</v>
      </c>
      <c r="I1427">
        <v>41.0</v>
      </c>
      <c r="J1427" s="9">
        <f t="shared" si="26"/>
        <v>18409.0</v>
      </c>
      <c r="K1427" t="str">
        <f t="shared" si="27"/>
        <v>Low Price</v>
      </c>
      <c r="L1427" t="str">
        <f t="shared" si="28"/>
        <v>Medium</v>
      </c>
      <c r="M1427">
        <f t="shared" si="29"/>
        <v>151.70000000000002</v>
      </c>
    </row>
    <row r="1428" spans="8:8" ht="16.5" customHeight="1">
      <c r="A1428" t="s">
        <v>2835</v>
      </c>
      <c r="B1428" t="s">
        <v>2836</v>
      </c>
      <c r="C1428" t="s">
        <v>2188</v>
      </c>
      <c r="D1428" t="str">
        <f t="shared" si="25"/>
        <v>Home&amp;Kitchen</v>
      </c>
      <c r="E1428" s="5">
        <v>899.0</v>
      </c>
      <c r="F1428" s="5">
        <v>1999.0</v>
      </c>
      <c r="G1428" s="6">
        <v>0.55</v>
      </c>
      <c r="H1428" s="7">
        <v>4.2</v>
      </c>
      <c r="I1428">
        <v>39.0</v>
      </c>
      <c r="J1428" s="9">
        <f t="shared" si="26"/>
        <v>77961.0</v>
      </c>
      <c r="K1428" t="str">
        <f t="shared" si="27"/>
        <v>Mid Price</v>
      </c>
      <c r="L1428" t="str">
        <f t="shared" si="28"/>
        <v>High</v>
      </c>
      <c r="M1428">
        <f t="shared" si="29"/>
        <v>163.8</v>
      </c>
    </row>
    <row r="1429" spans="8:8" ht="16.5" customHeight="1">
      <c r="A1429" t="s">
        <v>2837</v>
      </c>
      <c r="B1429" t="s">
        <v>2838</v>
      </c>
      <c r="C1429" t="s">
        <v>142</v>
      </c>
      <c r="D1429" t="str">
        <f t="shared" si="25"/>
        <v>Electronics</v>
      </c>
      <c r="E1429" s="5">
        <v>249.0</v>
      </c>
      <c r="F1429" s="5">
        <v>999.0</v>
      </c>
      <c r="G1429" s="6">
        <v>0.75</v>
      </c>
      <c r="H1429" s="7">
        <v>4.5</v>
      </c>
      <c r="I1429">
        <v>38.0</v>
      </c>
      <c r="J1429" s="9">
        <f t="shared" si="26"/>
        <v>37962.0</v>
      </c>
      <c r="K1429" t="str">
        <f t="shared" si="27"/>
        <v>Mid Price</v>
      </c>
      <c r="L1429" t="str">
        <f t="shared" si="28"/>
        <v>High</v>
      </c>
      <c r="M1429">
        <f t="shared" si="29"/>
        <v>171.0</v>
      </c>
    </row>
    <row r="1430" spans="8:8" ht="16.5" customHeight="1">
      <c r="A1430" t="s">
        <v>2839</v>
      </c>
      <c r="B1430" t="s">
        <v>2840</v>
      </c>
      <c r="C1430" t="s">
        <v>1591</v>
      </c>
      <c r="D1430" t="str">
        <f t="shared" si="25"/>
        <v>Electronics</v>
      </c>
      <c r="E1430" s="5">
        <v>1499.0</v>
      </c>
      <c r="F1430" s="5">
        <v>3999.0</v>
      </c>
      <c r="G1430" s="6">
        <v>0.63</v>
      </c>
      <c r="H1430" s="7">
        <v>3.7</v>
      </c>
      <c r="I1430">
        <v>37.0</v>
      </c>
      <c r="J1430" s="9">
        <f t="shared" si="26"/>
        <v>147963.0</v>
      </c>
      <c r="K1430" t="str">
        <f t="shared" si="27"/>
        <v>Mid Price</v>
      </c>
      <c r="L1430" t="str">
        <f t="shared" si="28"/>
        <v>Medium</v>
      </c>
      <c r="M1430">
        <f t="shared" si="29"/>
        <v>136.9</v>
      </c>
    </row>
    <row r="1431" spans="8:8" ht="16.5" customHeight="1">
      <c r="A1431" t="s">
        <v>2841</v>
      </c>
      <c r="B1431" t="s">
        <v>2842</v>
      </c>
      <c r="C1431" t="s">
        <v>142</v>
      </c>
      <c r="D1431" t="str">
        <f t="shared" si="25"/>
        <v>Electronics</v>
      </c>
      <c r="E1431" s="5">
        <v>4499.0</v>
      </c>
      <c r="F1431" s="5">
        <v>7999.0</v>
      </c>
      <c r="G1431" s="6">
        <v>0.44</v>
      </c>
      <c r="H1431" s="7">
        <v>3.5</v>
      </c>
      <c r="I1431">
        <v>37.0</v>
      </c>
      <c r="J1431" s="9">
        <f t="shared" si="26"/>
        <v>295963.0</v>
      </c>
      <c r="K1431" t="str">
        <f t="shared" si="27"/>
        <v>High Price</v>
      </c>
      <c r="L1431" t="str">
        <f t="shared" si="28"/>
        <v>Medium</v>
      </c>
      <c r="M1431">
        <f t="shared" si="29"/>
        <v>129.5</v>
      </c>
    </row>
    <row r="1432" spans="8:8" ht="16.5" customHeight="1">
      <c r="A1432" t="s">
        <v>2843</v>
      </c>
      <c r="B1432" t="s">
        <v>2844</v>
      </c>
      <c r="C1432" t="s">
        <v>1009</v>
      </c>
      <c r="D1432" t="str">
        <f t="shared" si="25"/>
        <v>Home&amp;Kitchen</v>
      </c>
      <c r="E1432" s="5">
        <v>193.0</v>
      </c>
      <c r="F1432" s="5">
        <v>399.0</v>
      </c>
      <c r="G1432" s="6">
        <v>0.52</v>
      </c>
      <c r="H1432" s="7">
        <v>3.6</v>
      </c>
      <c r="I1432">
        <v>37.0</v>
      </c>
      <c r="J1432" s="9">
        <f t="shared" si="26"/>
        <v>14763.0</v>
      </c>
      <c r="K1432" t="str">
        <f t="shared" si="27"/>
        <v>Low Price</v>
      </c>
      <c r="L1432" t="str">
        <f t="shared" si="28"/>
        <v>Medium</v>
      </c>
      <c r="M1432">
        <f t="shared" si="29"/>
        <v>133.20000000000002</v>
      </c>
    </row>
    <row r="1433" spans="8:8" ht="16.5" customHeight="1">
      <c r="A1433" t="s">
        <v>2845</v>
      </c>
      <c r="B1433" t="s">
        <v>2796</v>
      </c>
      <c r="C1433" t="s">
        <v>1591</v>
      </c>
      <c r="D1433" t="str">
        <f t="shared" si="25"/>
        <v>Electronics</v>
      </c>
      <c r="E1433" s="5">
        <v>1434.0</v>
      </c>
      <c r="F1433" s="5">
        <v>3999.0</v>
      </c>
      <c r="G1433" s="6">
        <v>0.64</v>
      </c>
      <c r="H1433" s="7">
        <v>4.0</v>
      </c>
      <c r="I1433">
        <v>32.0</v>
      </c>
      <c r="J1433" s="9">
        <f t="shared" si="26"/>
        <v>127968.0</v>
      </c>
      <c r="K1433" t="str">
        <f t="shared" si="27"/>
        <v>Mid Price</v>
      </c>
      <c r="L1433" t="str">
        <f t="shared" si="28"/>
        <v>High</v>
      </c>
      <c r="M1433">
        <f t="shared" si="29"/>
        <v>128.0</v>
      </c>
    </row>
    <row r="1434" spans="8:8" ht="16.5" customHeight="1">
      <c r="A1434" t="s">
        <v>2846</v>
      </c>
      <c r="B1434" t="s">
        <v>2847</v>
      </c>
      <c r="C1434" t="s">
        <v>886</v>
      </c>
      <c r="D1434" t="str">
        <f t="shared" si="25"/>
        <v>Home&amp;Kitchen</v>
      </c>
      <c r="E1434" s="5">
        <v>1529.0</v>
      </c>
      <c r="F1434" s="5">
        <v>2999.0</v>
      </c>
      <c r="G1434" s="6">
        <v>0.49</v>
      </c>
      <c r="H1434" s="7">
        <v>3.3</v>
      </c>
      <c r="I1434">
        <v>29.0</v>
      </c>
      <c r="J1434" s="9">
        <f t="shared" si="26"/>
        <v>86971.0</v>
      </c>
      <c r="K1434" t="str">
        <f t="shared" si="27"/>
        <v>Mid Price</v>
      </c>
      <c r="L1434" t="str">
        <f t="shared" si="28"/>
        <v>Medium</v>
      </c>
      <c r="M1434">
        <f t="shared" si="29"/>
        <v>95.69999999999999</v>
      </c>
    </row>
    <row r="1435" spans="8:8" ht="16.5" customHeight="1">
      <c r="A1435" t="s">
        <v>2848</v>
      </c>
      <c r="B1435" t="s">
        <v>2849</v>
      </c>
      <c r="C1435" t="s">
        <v>690</v>
      </c>
      <c r="D1435" t="str">
        <f t="shared" si="25"/>
        <v>Home&amp;Kitchen</v>
      </c>
      <c r="E1435" s="5">
        <v>279.0</v>
      </c>
      <c r="F1435" s="5">
        <v>499.0</v>
      </c>
      <c r="G1435" s="6">
        <v>0.44</v>
      </c>
      <c r="H1435" s="7">
        <v>4.8</v>
      </c>
      <c r="I1435">
        <v>28.0</v>
      </c>
      <c r="J1435" s="9">
        <f t="shared" si="26"/>
        <v>13972.0</v>
      </c>
      <c r="K1435" t="str">
        <f t="shared" si="27"/>
        <v>Low Price</v>
      </c>
      <c r="L1435" t="str">
        <f t="shared" si="28"/>
        <v>High</v>
      </c>
      <c r="M1435">
        <f t="shared" si="29"/>
        <v>134.4</v>
      </c>
    </row>
    <row r="1436" spans="8:8" ht="16.5" customHeight="1">
      <c r="A1436" t="s">
        <v>2850</v>
      </c>
      <c r="B1436" t="s">
        <v>2851</v>
      </c>
      <c r="C1436" t="s">
        <v>1036</v>
      </c>
      <c r="D1436" t="str">
        <f t="shared" si="25"/>
        <v>Electronics</v>
      </c>
      <c r="E1436" s="5">
        <v>6490.0</v>
      </c>
      <c r="F1436" s="5">
        <v>9990.0</v>
      </c>
      <c r="G1436" s="6">
        <v>0.35</v>
      </c>
      <c r="H1436" s="7">
        <v>4.0</v>
      </c>
      <c r="I1436">
        <v>27.0</v>
      </c>
      <c r="J1436" s="9">
        <f t="shared" si="26"/>
        <v>269730.0</v>
      </c>
      <c r="K1436" t="str">
        <f t="shared" si="27"/>
        <v>High Price</v>
      </c>
      <c r="L1436" t="str">
        <f t="shared" si="28"/>
        <v>High</v>
      </c>
      <c r="M1436">
        <f t="shared" si="29"/>
        <v>108.0</v>
      </c>
    </row>
    <row r="1437" spans="8:8" ht="16.5" customHeight="1">
      <c r="A1437" t="s">
        <v>2852</v>
      </c>
      <c r="B1437" t="s">
        <v>2853</v>
      </c>
      <c r="C1437" t="s">
        <v>15</v>
      </c>
      <c r="D1437" t="str">
        <f t="shared" si="25"/>
        <v>Electronics</v>
      </c>
      <c r="E1437" s="5">
        <v>185.0</v>
      </c>
      <c r="F1437" s="5">
        <v>499.0</v>
      </c>
      <c r="G1437" s="6">
        <v>0.63</v>
      </c>
      <c r="H1437" s="7">
        <v>4.2</v>
      </c>
      <c r="I1437">
        <v>25.0</v>
      </c>
      <c r="J1437" s="9">
        <f t="shared" si="26"/>
        <v>12475.0</v>
      </c>
      <c r="K1437" t="str">
        <f t="shared" si="27"/>
        <v>Low Price</v>
      </c>
      <c r="L1437" t="str">
        <f t="shared" si="28"/>
        <v>High</v>
      </c>
      <c r="M1437">
        <f t="shared" si="29"/>
        <v>105.0</v>
      </c>
    </row>
    <row r="1438" spans="8:8" ht="16.5" customHeight="1">
      <c r="A1438" t="s">
        <v>2854</v>
      </c>
      <c r="B1438" t="s">
        <v>2855</v>
      </c>
      <c r="C1438" t="s">
        <v>886</v>
      </c>
      <c r="D1438" t="str">
        <f t="shared" si="25"/>
        <v>Home&amp;Kitchen</v>
      </c>
      <c r="E1438" s="5">
        <v>2439.0</v>
      </c>
      <c r="F1438" s="5">
        <v>2545.0</v>
      </c>
      <c r="G1438" s="6">
        <v>0.04</v>
      </c>
      <c r="H1438" s="7">
        <v>4.1</v>
      </c>
      <c r="I1438">
        <v>25.0</v>
      </c>
      <c r="J1438" s="9">
        <f t="shared" si="26"/>
        <v>63625.0</v>
      </c>
      <c r="K1438" t="str">
        <f t="shared" si="27"/>
        <v>Mid Price</v>
      </c>
      <c r="L1438" t="str">
        <f t="shared" si="28"/>
        <v>High</v>
      </c>
      <c r="M1438">
        <f t="shared" si="29"/>
        <v>102.49999999999999</v>
      </c>
    </row>
    <row r="1439" spans="8:8" ht="16.5" customHeight="1">
      <c r="A1439" t="s">
        <v>2856</v>
      </c>
      <c r="B1439" t="s">
        <v>2857</v>
      </c>
      <c r="C1439" t="s">
        <v>15</v>
      </c>
      <c r="D1439" t="str">
        <f t="shared" si="25"/>
        <v>Electronics</v>
      </c>
      <c r="E1439" s="5">
        <v>637.0</v>
      </c>
      <c r="F1439" s="5">
        <v>1499.0</v>
      </c>
      <c r="G1439" s="6">
        <v>0.58</v>
      </c>
      <c r="H1439" s="7">
        <v>4.1</v>
      </c>
      <c r="I1439">
        <v>24.0</v>
      </c>
      <c r="J1439" s="9">
        <f t="shared" si="26"/>
        <v>35976.0</v>
      </c>
      <c r="K1439" t="str">
        <f t="shared" si="27"/>
        <v>Mid Price</v>
      </c>
      <c r="L1439" t="str">
        <f t="shared" si="28"/>
        <v>High</v>
      </c>
      <c r="M1439">
        <f t="shared" si="29"/>
        <v>98.39999999999999</v>
      </c>
    </row>
    <row r="1440" spans="8:8" ht="16.5" customHeight="1">
      <c r="A1440" t="s">
        <v>2858</v>
      </c>
      <c r="B1440" t="s">
        <v>2859</v>
      </c>
      <c r="C1440" t="s">
        <v>644</v>
      </c>
      <c r="D1440" t="str">
        <f t="shared" si="25"/>
        <v>Home&amp;Kitchen</v>
      </c>
      <c r="E1440" s="5">
        <v>161.0</v>
      </c>
      <c r="F1440" s="5">
        <v>300.0</v>
      </c>
      <c r="G1440" s="6">
        <v>0.46</v>
      </c>
      <c r="H1440" s="7">
        <v>2.6</v>
      </c>
      <c r="I1440">
        <v>24.0</v>
      </c>
      <c r="J1440" s="9">
        <f t="shared" si="26"/>
        <v>7200.0</v>
      </c>
      <c r="K1440" t="str">
        <f t="shared" si="27"/>
        <v>Low Price</v>
      </c>
      <c r="L1440" t="str">
        <f t="shared" si="28"/>
        <v>Low</v>
      </c>
      <c r="M1440">
        <f t="shared" si="29"/>
        <v>62.400000000000006</v>
      </c>
    </row>
    <row r="1441" spans="8:8" ht="16.5" customHeight="1">
      <c r="A1441" t="s">
        <v>2860</v>
      </c>
      <c r="B1441" t="s">
        <v>2861</v>
      </c>
      <c r="C1441" t="s">
        <v>886</v>
      </c>
      <c r="D1441" t="str">
        <f t="shared" si="25"/>
        <v>Home&amp;Kitchen</v>
      </c>
      <c r="E1441" s="5">
        <v>1149.0</v>
      </c>
      <c r="F1441" s="5">
        <v>1899.0</v>
      </c>
      <c r="G1441" s="6">
        <v>0.39</v>
      </c>
      <c r="H1441" s="7">
        <v>3.5</v>
      </c>
      <c r="I1441">
        <v>24.0</v>
      </c>
      <c r="J1441" s="9">
        <f t="shared" si="26"/>
        <v>45576.0</v>
      </c>
      <c r="K1441" t="str">
        <f t="shared" si="27"/>
        <v>Mid Price</v>
      </c>
      <c r="L1441" t="str">
        <f t="shared" si="28"/>
        <v>Medium</v>
      </c>
      <c r="M1441">
        <f t="shared" si="29"/>
        <v>84.0</v>
      </c>
    </row>
    <row r="1442" spans="8:8" ht="16.5" customHeight="1">
      <c r="A1442" t="s">
        <v>2862</v>
      </c>
      <c r="B1442" t="s">
        <v>2863</v>
      </c>
      <c r="C1442" t="s">
        <v>1591</v>
      </c>
      <c r="D1442" t="str">
        <f t="shared" si="25"/>
        <v>Electronics</v>
      </c>
      <c r="E1442" s="5">
        <v>399.0</v>
      </c>
      <c r="F1442" s="5">
        <v>999.0</v>
      </c>
      <c r="G1442" s="6">
        <v>0.6</v>
      </c>
      <c r="H1442" s="7">
        <v>3.3</v>
      </c>
      <c r="I1442">
        <v>23.0</v>
      </c>
      <c r="J1442" s="9">
        <f t="shared" si="26"/>
        <v>22977.0</v>
      </c>
      <c r="K1442" t="str">
        <f t="shared" si="27"/>
        <v>Mid Price</v>
      </c>
      <c r="L1442" t="str">
        <f t="shared" si="28"/>
        <v>Medium</v>
      </c>
      <c r="M1442">
        <f t="shared" si="29"/>
        <v>75.89999999999999</v>
      </c>
    </row>
    <row r="1443" spans="8:8" ht="16.5" customHeight="1">
      <c r="A1443" t="s">
        <v>2864</v>
      </c>
      <c r="B1443" t="s">
        <v>2865</v>
      </c>
      <c r="C1443" t="s">
        <v>204</v>
      </c>
      <c r="D1443" t="str">
        <f t="shared" si="25"/>
        <v>Computers&amp;Accessories</v>
      </c>
      <c r="E1443" s="5">
        <v>499.0</v>
      </c>
      <c r="F1443" s="5">
        <v>1000.0</v>
      </c>
      <c r="G1443" s="6">
        <v>0.5</v>
      </c>
      <c r="H1443" s="7">
        <v>5.0</v>
      </c>
      <c r="I1443">
        <v>23.0</v>
      </c>
      <c r="J1443" s="9">
        <f t="shared" si="26"/>
        <v>23000.0</v>
      </c>
      <c r="K1443" t="str">
        <f t="shared" si="27"/>
        <v>Mid Price</v>
      </c>
      <c r="L1443" t="str">
        <f t="shared" si="28"/>
        <v>High</v>
      </c>
      <c r="M1443">
        <f t="shared" si="29"/>
        <v>115.0</v>
      </c>
    </row>
    <row r="1444" spans="8:8" ht="16.5" customHeight="1">
      <c r="A1444" t="s">
        <v>2866</v>
      </c>
      <c r="B1444" t="s">
        <v>2867</v>
      </c>
      <c r="C1444" t="s">
        <v>878</v>
      </c>
      <c r="D1444" t="str">
        <f t="shared" si="25"/>
        <v>Computers&amp;Accessories</v>
      </c>
      <c r="E1444" s="5">
        <v>175.0</v>
      </c>
      <c r="F1444" s="5">
        <v>499.0</v>
      </c>
      <c r="G1444" s="6">
        <v>0.65</v>
      </c>
      <c r="H1444" s="7">
        <v>4.1</v>
      </c>
      <c r="I1444">
        <v>21.0</v>
      </c>
      <c r="J1444" s="9">
        <f t="shared" si="26"/>
        <v>10479.0</v>
      </c>
      <c r="K1444" t="str">
        <f t="shared" si="27"/>
        <v>Low Price</v>
      </c>
      <c r="L1444" t="str">
        <f t="shared" si="28"/>
        <v>High</v>
      </c>
      <c r="M1444">
        <f t="shared" si="29"/>
        <v>86.1</v>
      </c>
    </row>
    <row r="1445" spans="8:8" ht="16.5" customHeight="1">
      <c r="A1445" t="s">
        <v>2868</v>
      </c>
      <c r="B1445" t="s">
        <v>2869</v>
      </c>
      <c r="C1445" t="s">
        <v>227</v>
      </c>
      <c r="D1445" t="str">
        <f t="shared" si="25"/>
        <v>Home&amp;Kitchen</v>
      </c>
      <c r="E1445" s="5">
        <v>1448.0</v>
      </c>
      <c r="F1445" s="5">
        <v>2999.0</v>
      </c>
      <c r="G1445" s="6">
        <v>0.52</v>
      </c>
      <c r="H1445" s="7">
        <v>4.5</v>
      </c>
      <c r="I1445">
        <v>19.0</v>
      </c>
      <c r="J1445" s="9">
        <f t="shared" si="26"/>
        <v>56981.0</v>
      </c>
      <c r="K1445" t="str">
        <f t="shared" si="27"/>
        <v>Mid Price</v>
      </c>
      <c r="L1445" t="str">
        <f t="shared" si="28"/>
        <v>High</v>
      </c>
      <c r="M1445">
        <f t="shared" si="29"/>
        <v>85.5</v>
      </c>
    </row>
    <row r="1446" spans="8:8" ht="16.5" customHeight="1">
      <c r="A1446" t="s">
        <v>2870</v>
      </c>
      <c r="B1446" t="s">
        <v>2871</v>
      </c>
      <c r="C1446" t="s">
        <v>684</v>
      </c>
      <c r="D1446" t="str">
        <f t="shared" si="25"/>
        <v>Home&amp;Kitchen</v>
      </c>
      <c r="E1446" s="5">
        <v>799.0</v>
      </c>
      <c r="F1446" s="5">
        <v>1199.0</v>
      </c>
      <c r="G1446" s="6">
        <v>0.33</v>
      </c>
      <c r="H1446" s="7">
        <v>4.4</v>
      </c>
      <c r="I1446">
        <v>17.0</v>
      </c>
      <c r="J1446" s="9">
        <f t="shared" si="26"/>
        <v>20383.0</v>
      </c>
      <c r="K1446" t="str">
        <f t="shared" si="27"/>
        <v>Mid Price</v>
      </c>
      <c r="L1446" t="str">
        <f t="shared" si="28"/>
        <v>High</v>
      </c>
      <c r="M1446">
        <f t="shared" si="29"/>
        <v>74.80000000000001</v>
      </c>
    </row>
    <row r="1447" spans="8:8" ht="16.5" customHeight="1">
      <c r="A1447" t="s">
        <v>2872</v>
      </c>
      <c r="B1447" t="s">
        <v>2873</v>
      </c>
      <c r="C1447" t="s">
        <v>684</v>
      </c>
      <c r="D1447" t="str">
        <f t="shared" si="25"/>
        <v>Home&amp;Kitchen</v>
      </c>
      <c r="E1447" s="5">
        <v>899.0</v>
      </c>
      <c r="F1447" s="5">
        <v>1599.0</v>
      </c>
      <c r="G1447" s="6">
        <v>0.44</v>
      </c>
      <c r="H1447" s="7">
        <v>3.4</v>
      </c>
      <c r="I1447">
        <v>15.0</v>
      </c>
      <c r="J1447" s="9">
        <f t="shared" si="26"/>
        <v>23985.0</v>
      </c>
      <c r="K1447" t="str">
        <f t="shared" si="27"/>
        <v>Mid Price</v>
      </c>
      <c r="L1447" t="str">
        <f t="shared" si="28"/>
        <v>Medium</v>
      </c>
      <c r="M1447">
        <f t="shared" si="29"/>
        <v>51.0</v>
      </c>
    </row>
    <row r="1448" spans="8:8" ht="16.5" customHeight="1">
      <c r="A1448" t="s">
        <v>2874</v>
      </c>
      <c r="B1448" t="s">
        <v>2875</v>
      </c>
      <c r="C1448" t="s">
        <v>580</v>
      </c>
      <c r="D1448" t="str">
        <f t="shared" si="25"/>
        <v>Electronics</v>
      </c>
      <c r="E1448" s="5">
        <v>219.0</v>
      </c>
      <c r="F1448" s="5">
        <v>499.0</v>
      </c>
      <c r="G1448" s="6">
        <v>0.56</v>
      </c>
      <c r="H1448" s="7">
        <v>4.4</v>
      </c>
      <c r="I1448">
        <v>14.0</v>
      </c>
      <c r="J1448" s="9">
        <f t="shared" si="26"/>
        <v>6986.0</v>
      </c>
      <c r="K1448" t="str">
        <f t="shared" si="27"/>
        <v>Low Price</v>
      </c>
      <c r="L1448" t="str">
        <f t="shared" si="28"/>
        <v>High</v>
      </c>
      <c r="M1448">
        <f t="shared" si="29"/>
        <v>61.60000000000001</v>
      </c>
    </row>
    <row r="1449" spans="8:8" ht="16.5" customHeight="1">
      <c r="A1449" t="s">
        <v>2876</v>
      </c>
      <c r="B1449" t="s">
        <v>2877</v>
      </c>
      <c r="C1449" t="s">
        <v>690</v>
      </c>
      <c r="D1449" t="str">
        <f t="shared" si="25"/>
        <v>Home&amp;Kitchen</v>
      </c>
      <c r="E1449" s="5">
        <v>669.0</v>
      </c>
      <c r="F1449" s="5">
        <v>1499.0</v>
      </c>
      <c r="G1449" s="6">
        <v>0.55</v>
      </c>
      <c r="H1449" s="7">
        <v>2.3</v>
      </c>
      <c r="I1449">
        <v>13.0</v>
      </c>
      <c r="J1449" s="9">
        <f t="shared" si="26"/>
        <v>19487.0</v>
      </c>
      <c r="K1449" t="str">
        <f t="shared" si="27"/>
        <v>Mid Price</v>
      </c>
      <c r="L1449" t="str">
        <f t="shared" si="28"/>
        <v>Low</v>
      </c>
      <c r="M1449">
        <f t="shared" si="29"/>
        <v>29.9</v>
      </c>
    </row>
    <row r="1450" spans="8:8" ht="16.5" customHeight="1">
      <c r="A1450" t="s">
        <v>2878</v>
      </c>
      <c r="B1450" t="s">
        <v>2879</v>
      </c>
      <c r="C1450" t="s">
        <v>1591</v>
      </c>
      <c r="D1450" t="str">
        <f t="shared" si="25"/>
        <v>Electronics</v>
      </c>
      <c r="E1450" s="5">
        <v>399.0</v>
      </c>
      <c r="F1450" s="5">
        <v>799.0</v>
      </c>
      <c r="G1450" s="6">
        <v>0.5</v>
      </c>
      <c r="H1450" s="7">
        <v>4.3</v>
      </c>
      <c r="I1450">
        <v>12.0</v>
      </c>
      <c r="J1450" s="9">
        <f t="shared" si="26"/>
        <v>9588.0</v>
      </c>
      <c r="K1450" t="str">
        <f t="shared" si="27"/>
        <v>Mid Price</v>
      </c>
      <c r="L1450" t="str">
        <f t="shared" si="28"/>
        <v>High</v>
      </c>
      <c r="M1450">
        <f t="shared" si="29"/>
        <v>51.599999999999994</v>
      </c>
    </row>
    <row r="1451" spans="8:8" ht="16.5" customHeight="1">
      <c r="A1451" t="s">
        <v>2880</v>
      </c>
      <c r="B1451" t="s">
        <v>2881</v>
      </c>
      <c r="C1451" t="s">
        <v>644</v>
      </c>
      <c r="D1451" t="str">
        <f t="shared" si="25"/>
        <v>Home&amp;Kitchen</v>
      </c>
      <c r="E1451" s="5">
        <v>199.0</v>
      </c>
      <c r="F1451" s="5">
        <v>499.0</v>
      </c>
      <c r="G1451" s="6">
        <v>0.6</v>
      </c>
      <c r="H1451" s="7">
        <v>3.3</v>
      </c>
      <c r="I1451">
        <v>12.0</v>
      </c>
      <c r="J1451" s="9">
        <f t="shared" si="26"/>
        <v>5988.0</v>
      </c>
      <c r="K1451" t="str">
        <f t="shared" si="27"/>
        <v>Low Price</v>
      </c>
      <c r="L1451" t="str">
        <f t="shared" si="28"/>
        <v>Medium</v>
      </c>
      <c r="M1451">
        <f t="shared" si="29"/>
        <v>39.599999999999994</v>
      </c>
    </row>
    <row r="1452" spans="8:8" ht="16.5" customHeight="1">
      <c r="A1452" t="s">
        <v>2882</v>
      </c>
      <c r="B1452" t="s">
        <v>2883</v>
      </c>
      <c r="C1452" t="s">
        <v>684</v>
      </c>
      <c r="D1452" t="str">
        <f t="shared" si="25"/>
        <v>Home&amp;Kitchen</v>
      </c>
      <c r="E1452" s="5">
        <v>784.0</v>
      </c>
      <c r="F1452" s="5">
        <v>1599.0</v>
      </c>
      <c r="G1452" s="6">
        <v>0.51</v>
      </c>
      <c r="H1452" s="7">
        <v>4.5</v>
      </c>
      <c r="I1452">
        <v>11.0</v>
      </c>
      <c r="J1452" s="9">
        <f t="shared" si="26"/>
        <v>17589.0</v>
      </c>
      <c r="K1452" t="str">
        <f t="shared" si="27"/>
        <v>Mid Price</v>
      </c>
      <c r="L1452" t="str">
        <f t="shared" si="28"/>
        <v>High</v>
      </c>
      <c r="M1452">
        <f t="shared" si="29"/>
        <v>49.5</v>
      </c>
    </row>
    <row r="1453" spans="8:8" ht="16.5" customHeight="1">
      <c r="A1453" t="s">
        <v>2884</v>
      </c>
      <c r="B1453" t="s">
        <v>2885</v>
      </c>
      <c r="C1453" t="s">
        <v>684</v>
      </c>
      <c r="D1453" t="str">
        <f t="shared" si="25"/>
        <v>Home&amp;Kitchen</v>
      </c>
      <c r="E1453" s="5">
        <v>998.0</v>
      </c>
      <c r="F1453" s="5">
        <v>2999.0</v>
      </c>
      <c r="G1453" s="6">
        <v>0.67</v>
      </c>
      <c r="H1453" s="7">
        <v>4.6</v>
      </c>
      <c r="I1453">
        <v>9.0</v>
      </c>
      <c r="J1453" s="9">
        <f t="shared" si="26"/>
        <v>26991.0</v>
      </c>
      <c r="K1453" t="str">
        <f t="shared" si="27"/>
        <v>Mid Price</v>
      </c>
      <c r="L1453" t="str">
        <f t="shared" si="28"/>
        <v>High</v>
      </c>
      <c r="M1453">
        <f t="shared" si="29"/>
        <v>41.4</v>
      </c>
    </row>
    <row r="1454" spans="8:8" ht="16.5" customHeight="1">
      <c r="A1454" t="s">
        <v>2886</v>
      </c>
      <c r="B1454" t="s">
        <v>2887</v>
      </c>
      <c r="C1454" t="s">
        <v>684</v>
      </c>
      <c r="D1454" t="str">
        <f t="shared" si="25"/>
        <v>Home&amp;Kitchen</v>
      </c>
      <c r="E1454" s="5">
        <v>778.0</v>
      </c>
      <c r="F1454" s="5">
        <v>999.0</v>
      </c>
      <c r="G1454" s="6">
        <v>0.22</v>
      </c>
      <c r="H1454" s="7">
        <v>3.3</v>
      </c>
      <c r="I1454">
        <v>8.0</v>
      </c>
      <c r="J1454" s="9">
        <f t="shared" si="26"/>
        <v>7992.0</v>
      </c>
      <c r="K1454" t="str">
        <f t="shared" si="27"/>
        <v>Mid Price</v>
      </c>
      <c r="L1454" t="str">
        <f t="shared" si="28"/>
        <v>Medium</v>
      </c>
      <c r="M1454">
        <f t="shared" si="29"/>
        <v>26.4</v>
      </c>
    </row>
    <row r="1455" spans="8:8" ht="16.5" customHeight="1">
      <c r="A1455" t="s">
        <v>2888</v>
      </c>
      <c r="B1455" t="s">
        <v>2889</v>
      </c>
      <c r="C1455" t="s">
        <v>1036</v>
      </c>
      <c r="D1455" t="str">
        <f t="shared" si="25"/>
        <v>Electronics</v>
      </c>
      <c r="E1455" s="5">
        <v>13990.0</v>
      </c>
      <c r="F1455" s="5">
        <v>28900.0</v>
      </c>
      <c r="G1455" s="6">
        <v>0.52</v>
      </c>
      <c r="H1455" s="7">
        <v>4.5</v>
      </c>
      <c r="I1455">
        <v>7.0</v>
      </c>
      <c r="J1455" s="9">
        <f t="shared" si="26"/>
        <v>202300.0</v>
      </c>
      <c r="K1455" t="str">
        <f t="shared" si="27"/>
        <v>Luxury Price</v>
      </c>
      <c r="L1455" t="str">
        <f t="shared" si="28"/>
        <v>High</v>
      </c>
      <c r="M1455">
        <f t="shared" si="29"/>
        <v>31.5</v>
      </c>
    </row>
    <row r="1456" spans="8:8" ht="16.5" customHeight="1">
      <c r="A1456" t="s">
        <v>2890</v>
      </c>
      <c r="B1456" t="s">
        <v>2891</v>
      </c>
      <c r="C1456" t="s">
        <v>1077</v>
      </c>
      <c r="D1456" t="str">
        <f t="shared" si="25"/>
        <v>Home&amp;Kitchen</v>
      </c>
      <c r="E1456" s="5">
        <v>239.0</v>
      </c>
      <c r="F1456" s="5">
        <v>239.0</v>
      </c>
      <c r="G1456" s="6">
        <v>0.0</v>
      </c>
      <c r="H1456" s="7">
        <v>4.3</v>
      </c>
      <c r="I1456">
        <v>7.0</v>
      </c>
      <c r="J1456" s="9">
        <f t="shared" si="26"/>
        <v>1673.0</v>
      </c>
      <c r="K1456" t="str">
        <f t="shared" si="27"/>
        <v>Low Price</v>
      </c>
      <c r="L1456" t="str">
        <f t="shared" si="28"/>
        <v>High</v>
      </c>
      <c r="M1456">
        <f t="shared" si="29"/>
        <v>30.099999999999998</v>
      </c>
    </row>
    <row r="1457" spans="8:8" ht="16.5" customHeight="1">
      <c r="A1457" t="s">
        <v>2892</v>
      </c>
      <c r="B1457" t="s">
        <v>2893</v>
      </c>
      <c r="C1457" t="s">
        <v>1490</v>
      </c>
      <c r="D1457" t="str">
        <f t="shared" si="25"/>
        <v>Home&amp;Kitchen</v>
      </c>
      <c r="E1457" s="5">
        <v>469.0</v>
      </c>
      <c r="F1457" s="5">
        <v>1599.0</v>
      </c>
      <c r="G1457" s="6">
        <v>0.71</v>
      </c>
      <c r="H1457" s="7">
        <v>3.7</v>
      </c>
      <c r="I1457">
        <v>6.0</v>
      </c>
      <c r="J1457" s="9">
        <f t="shared" si="26"/>
        <v>9594.0</v>
      </c>
      <c r="K1457" t="str">
        <f t="shared" si="27"/>
        <v>Mid Price</v>
      </c>
      <c r="L1457" t="str">
        <f t="shared" si="28"/>
        <v>Medium</v>
      </c>
      <c r="M1457">
        <f t="shared" si="29"/>
        <v>22.200000000000003</v>
      </c>
    </row>
    <row r="1458" spans="8:8" ht="16.5" customHeight="1">
      <c r="A1458" t="s">
        <v>2894</v>
      </c>
      <c r="B1458" t="s">
        <v>2895</v>
      </c>
      <c r="C1458" t="s">
        <v>71</v>
      </c>
      <c r="D1458" t="str">
        <f t="shared" si="25"/>
        <v>Computers&amp;Accessories</v>
      </c>
      <c r="E1458" s="5">
        <v>399.0</v>
      </c>
      <c r="F1458" s="5">
        <v>1999.0</v>
      </c>
      <c r="G1458" s="6">
        <v>0.8</v>
      </c>
      <c r="H1458" s="7">
        <v>5.0</v>
      </c>
      <c r="I1458">
        <v>5.0</v>
      </c>
      <c r="J1458" s="9">
        <f t="shared" si="26"/>
        <v>9995.0</v>
      </c>
      <c r="K1458" t="str">
        <f t="shared" si="27"/>
        <v>Mid Price</v>
      </c>
      <c r="L1458" t="str">
        <f t="shared" si="28"/>
        <v>High</v>
      </c>
      <c r="M1458">
        <f t="shared" si="29"/>
        <v>25.0</v>
      </c>
    </row>
    <row r="1459" spans="8:8" ht="16.5" customHeight="1">
      <c r="A1459" t="s">
        <v>2896</v>
      </c>
      <c r="B1459" t="s">
        <v>2897</v>
      </c>
      <c r="C1459" t="s">
        <v>886</v>
      </c>
      <c r="D1459" t="str">
        <f t="shared" si="25"/>
        <v>Home&amp;Kitchen</v>
      </c>
      <c r="E1459" s="5">
        <v>1099.0</v>
      </c>
      <c r="F1459" s="5">
        <v>2400.0</v>
      </c>
      <c r="G1459" s="6">
        <v>0.54</v>
      </c>
      <c r="H1459" s="7">
        <v>3.8</v>
      </c>
      <c r="I1459">
        <v>4.0</v>
      </c>
      <c r="J1459" s="9">
        <f t="shared" si="26"/>
        <v>9600.0</v>
      </c>
      <c r="K1459" t="str">
        <f t="shared" si="27"/>
        <v>Mid Price</v>
      </c>
      <c r="L1459" t="str">
        <f t="shared" si="28"/>
        <v>Medium</v>
      </c>
      <c r="M1459">
        <f t="shared" si="29"/>
        <v>15.2</v>
      </c>
    </row>
    <row r="1460" spans="8:8" ht="16.5" customHeight="1">
      <c r="A1460" t="s">
        <v>2898</v>
      </c>
      <c r="B1460" t="s">
        <v>2899</v>
      </c>
      <c r="C1460" t="s">
        <v>886</v>
      </c>
      <c r="D1460" t="str">
        <f t="shared" si="25"/>
        <v>Home&amp;Kitchen</v>
      </c>
      <c r="E1460" s="5">
        <v>929.0</v>
      </c>
      <c r="F1460" s="5">
        <v>2199.0</v>
      </c>
      <c r="G1460" s="6">
        <v>0.58</v>
      </c>
      <c r="H1460" s="7">
        <v>3.7</v>
      </c>
      <c r="I1460">
        <v>4.0</v>
      </c>
      <c r="J1460" s="9">
        <f t="shared" si="26"/>
        <v>8796.0</v>
      </c>
      <c r="K1460" t="str">
        <f t="shared" si="27"/>
        <v>Mid Price</v>
      </c>
      <c r="L1460" t="str">
        <f t="shared" si="28"/>
        <v>Medium</v>
      </c>
      <c r="M1460">
        <f t="shared" si="29"/>
        <v>14.8</v>
      </c>
    </row>
    <row r="1461" spans="8:8" ht="16.5" customHeight="1">
      <c r="A1461" t="s">
        <v>2900</v>
      </c>
      <c r="B1461" t="s">
        <v>2901</v>
      </c>
      <c r="C1461" t="s">
        <v>484</v>
      </c>
      <c r="D1461" t="str">
        <f t="shared" si="25"/>
        <v>Home&amp;Kitchen</v>
      </c>
      <c r="E1461" s="5">
        <v>649.0</v>
      </c>
      <c r="F1461" s="5">
        <v>999.0</v>
      </c>
      <c r="G1461" s="6">
        <v>0.35</v>
      </c>
      <c r="H1461" s="7">
        <v>3.6</v>
      </c>
      <c r="I1461">
        <v>4.0</v>
      </c>
      <c r="J1461" s="9">
        <f t="shared" si="26"/>
        <v>3996.0</v>
      </c>
      <c r="K1461" t="str">
        <f t="shared" si="27"/>
        <v>Mid Price</v>
      </c>
      <c r="L1461" t="str">
        <f t="shared" si="28"/>
        <v>Medium</v>
      </c>
      <c r="M1461">
        <f t="shared" si="29"/>
        <v>14.4</v>
      </c>
    </row>
    <row r="1462" spans="8:8" ht="16.5" customHeight="1">
      <c r="A1462" t="s">
        <v>2902</v>
      </c>
      <c r="B1462" t="s">
        <v>2903</v>
      </c>
      <c r="C1462" t="s">
        <v>684</v>
      </c>
      <c r="D1462" t="str">
        <f t="shared" si="25"/>
        <v>Home&amp;Kitchen</v>
      </c>
      <c r="E1462" s="5">
        <v>1299.0</v>
      </c>
      <c r="F1462" s="5">
        <v>2495.0</v>
      </c>
      <c r="G1462" s="6">
        <v>0.48</v>
      </c>
      <c r="H1462" s="7">
        <v>2.0</v>
      </c>
      <c r="I1462">
        <v>2.0</v>
      </c>
      <c r="J1462" s="9">
        <f t="shared" si="26"/>
        <v>4990.0</v>
      </c>
      <c r="K1462" t="str">
        <f t="shared" si="27"/>
        <v>Mid Price</v>
      </c>
      <c r="L1462" t="str">
        <f t="shared" si="28"/>
        <v>Low</v>
      </c>
      <c r="M1462">
        <f t="shared" si="29"/>
        <v>4.0</v>
      </c>
    </row>
    <row r="1463" spans="8:8" ht="16.5" customHeight="1">
      <c r="A1463" t="s">
        <v>2904</v>
      </c>
      <c r="B1463" t="s">
        <v>2905</v>
      </c>
      <c r="C1463" t="s">
        <v>1490</v>
      </c>
      <c r="D1463" t="str">
        <f t="shared" si="25"/>
        <v>Home&amp;Kitchen</v>
      </c>
      <c r="E1463" s="5">
        <v>199.0</v>
      </c>
      <c r="F1463" s="5">
        <v>999.0</v>
      </c>
      <c r="G1463" s="6">
        <v>0.8</v>
      </c>
      <c r="H1463" s="7">
        <v>3.1</v>
      </c>
      <c r="I1463">
        <v>2.0</v>
      </c>
      <c r="J1463" s="9">
        <f t="shared" si="26"/>
        <v>1998.0</v>
      </c>
      <c r="K1463" t="str">
        <f t="shared" si="27"/>
        <v>Mid Price</v>
      </c>
      <c r="L1463" t="str">
        <f t="shared" si="28"/>
        <v>Medium</v>
      </c>
      <c r="M1463">
        <f t="shared" si="29"/>
        <v>6.2</v>
      </c>
    </row>
    <row r="1464" spans="8:8" ht="30.0" customHeight="1">
      <c r="E1464" s="5"/>
      <c r="F1464" s="5"/>
      <c r="J1464" s="9"/>
    </row>
    <row r="1465" spans="8:8" ht="16.5" customHeight="1">
      <c r="E1465" s="5"/>
      <c r="F1465" s="5"/>
      <c r="G1465" s="6"/>
      <c r="J1465" s="9"/>
    </row>
    <row r="1466" spans="8:8" ht="16.5" customHeight="1">
      <c r="E1466" s="5"/>
      <c r="F1466" s="5"/>
      <c r="G1466" s="6"/>
      <c r="J1466" s="9"/>
    </row>
    <row r="1467" spans="8:8" ht="16.5" customHeight="1">
      <c r="E1467" s="5"/>
      <c r="F1467" s="5"/>
      <c r="G1467" s="6"/>
      <c r="J1467" s="9"/>
    </row>
    <row r="1468" spans="8:8" ht="16.5" customHeight="1">
      <c r="E1468" s="5"/>
      <c r="F1468" s="5"/>
      <c r="G1468" s="6"/>
      <c r="J1468" s="9"/>
    </row>
    <row r="1469" spans="8:8" ht="16.5" customHeight="1">
      <c r="E1469" s="5"/>
      <c r="F1469" s="5"/>
      <c r="G1469" s="6"/>
      <c r="J1469" s="9"/>
    </row>
    <row r="1470" spans="8:8" ht="16.5" customHeight="1">
      <c r="E1470" s="5"/>
      <c r="F1470" s="5"/>
      <c r="G1470" s="6"/>
      <c r="J1470" s="9"/>
    </row>
    <row r="1471" spans="8:8" ht="16.5" customHeight="1">
      <c r="E1471" s="5"/>
      <c r="F1471" s="5"/>
      <c r="G1471" s="6"/>
      <c r="J1471" s="9"/>
    </row>
    <row r="1472" spans="8:8" ht="16.5" customHeight="1">
      <c r="E1472" s="5"/>
      <c r="F1472" s="5"/>
      <c r="G1472" s="6"/>
      <c r="J1472" s="9"/>
    </row>
    <row r="1473" spans="8:8" ht="16.5" customHeight="1">
      <c r="E1473" s="5"/>
      <c r="F1473" s="5"/>
      <c r="G1473" s="6"/>
      <c r="J1473" s="9"/>
    </row>
    <row r="1474" spans="8:8" ht="16.5" customHeight="1">
      <c r="E1474" s="5"/>
      <c r="F1474" s="5"/>
      <c r="G1474" s="6"/>
      <c r="J1474" s="9"/>
    </row>
    <row r="1475" spans="8:8" ht="16.5" customHeight="1">
      <c r="E1475" s="5"/>
      <c r="F1475" s="5"/>
      <c r="G1475" s="6"/>
      <c r="J1475" s="9"/>
    </row>
    <row r="1476" spans="8:8" ht="16.5" customHeight="1">
      <c r="E1476" s="5"/>
      <c r="F1476" s="5"/>
      <c r="G1476" s="6"/>
      <c r="J1476" s="9"/>
    </row>
    <row r="1477" spans="8:8" ht="16.5" customHeight="1">
      <c r="E1477" s="5"/>
      <c r="F1477" s="5"/>
      <c r="G1477" s="6"/>
      <c r="J1477" s="9"/>
    </row>
    <row r="1478" spans="8:8" ht="16.5" customHeight="1">
      <c r="E1478" s="5"/>
      <c r="F1478" s="5"/>
      <c r="G1478" s="6"/>
      <c r="J1478" s="9"/>
    </row>
    <row r="1479" spans="8:8" ht="15.75" customHeight="1">
      <c r="E1479" s="5"/>
      <c r="F1479" s="5"/>
      <c r="G1479" s="6"/>
      <c r="J1479" s="9"/>
    </row>
  </sheetData>
  <pageMargins left="0.7" right="0.7" top="0.75" bottom="0.75" header="0.0" footer="0.0"/>
  <pageSetup paperSize="9" fitToWidth="0" fitToHeight="0" orientation="landscape"/>
</worksheet>
</file>

<file path=xl/worksheets/sheet2.xml><?xml version="1.0" encoding="utf-8"?>
<worksheet xmlns:r="http://schemas.openxmlformats.org/officeDocument/2006/relationships" xmlns="http://schemas.openxmlformats.org/spreadsheetml/2006/main">
  <dimension ref="A1:L100"/>
  <sheetViews>
    <sheetView workbookViewId="0" topLeftCell="A59" zoomScale="97">
      <selection activeCell="F86" sqref="F86"/>
    </sheetView>
  </sheetViews>
  <sheetFormatPr defaultRowHeight="15.0" customHeight="1" defaultColWidth="12"/>
  <cols>
    <col min="1" max="1" customWidth="1" width="20.875" style="0"/>
    <col min="2" max="2" customWidth="1" width="24.75" style="0"/>
    <col min="3" max="3" customWidth="1" width="21.25" style="0"/>
    <col min="4" max="5" customWidth="1" width="7.625" style="0"/>
    <col min="6" max="6" customWidth="1" width="24.0" style="0"/>
    <col min="7" max="7" customWidth="1" width="32.625" style="0"/>
    <col min="9" max="9" customWidth="1" width="20.625" style="0"/>
  </cols>
  <sheetData>
    <row r="1" spans="8:8" ht="37.5" customHeight="1">
      <c r="A1" s="10" t="s">
        <v>2906</v>
      </c>
    </row>
    <row r="2" spans="8:8" ht="16.5" customHeight="1"/>
    <row r="3" spans="8:8" ht="15.75" customHeight="1">
      <c r="A3" s="11" t="s">
        <v>2907</v>
      </c>
      <c r="B3" s="12"/>
      <c r="F3" s="11" t="s">
        <v>2908</v>
      </c>
      <c r="G3" s="12"/>
      <c r="I3" s="13"/>
      <c r="J3" s="13"/>
    </row>
    <row r="4" spans="8:8" ht="15.75" customHeight="1">
      <c r="A4" s="14" t="s">
        <v>3</v>
      </c>
      <c r="B4" s="14" t="s">
        <v>2909</v>
      </c>
      <c r="F4" s="14" t="s">
        <v>3</v>
      </c>
      <c r="G4" s="14" t="s">
        <v>2910</v>
      </c>
      <c r="I4" s="13"/>
      <c r="J4" s="13"/>
    </row>
    <row r="5" spans="8:8" ht="15.75" customHeight="1">
      <c r="A5" s="15" t="s">
        <v>2911</v>
      </c>
      <c r="B5" s="15">
        <v>526.0</v>
      </c>
      <c r="F5" s="13" t="s">
        <v>2912</v>
      </c>
      <c r="G5" s="13">
        <v>0.575</v>
      </c>
      <c r="I5" s="13"/>
      <c r="J5" s="13"/>
    </row>
    <row r="6" spans="8:8" ht="15.75" customHeight="1">
      <c r="A6" s="16" t="s">
        <v>2913</v>
      </c>
      <c r="B6" s="16">
        <v>451.0</v>
      </c>
      <c r="F6" s="17" t="s">
        <v>2913</v>
      </c>
      <c r="G6" s="17">
        <v>0.5392017738359203</v>
      </c>
      <c r="I6" s="13"/>
      <c r="J6" s="13"/>
    </row>
    <row r="7" spans="8:8" ht="15.75" customHeight="1">
      <c r="A7" s="15" t="s">
        <v>2914</v>
      </c>
      <c r="B7" s="15">
        <v>447.0</v>
      </c>
      <c r="F7" s="17" t="s">
        <v>2915</v>
      </c>
      <c r="G7" s="17">
        <v>0.53</v>
      </c>
      <c r="I7" s="13"/>
      <c r="J7" s="13"/>
    </row>
    <row r="8" spans="8:8" ht="15.75" customHeight="1">
      <c r="A8" s="16" t="s">
        <v>2916</v>
      </c>
      <c r="B8" s="16">
        <v>31.0</v>
      </c>
      <c r="F8" s="18" t="s">
        <v>2911</v>
      </c>
      <c r="G8" s="18">
        <v>0.5082889733840302</v>
      </c>
      <c r="I8" s="13"/>
      <c r="J8" s="13"/>
    </row>
    <row r="9" spans="8:8" ht="15.75" customHeight="1">
      <c r="A9" s="16" t="s">
        <v>2912</v>
      </c>
      <c r="B9" s="16">
        <v>2.0</v>
      </c>
      <c r="F9" s="18" t="s">
        <v>2917</v>
      </c>
      <c r="G9" s="18">
        <v>0.45999999999999996</v>
      </c>
      <c r="I9" s="13"/>
      <c r="J9" s="13"/>
    </row>
    <row r="10" spans="8:8" ht="15.75" customHeight="1">
      <c r="A10" s="15" t="s">
        <v>2917</v>
      </c>
      <c r="B10" s="15">
        <v>2.0</v>
      </c>
      <c r="F10" s="18" t="s">
        <v>2918</v>
      </c>
      <c r="G10" s="18">
        <v>0.42</v>
      </c>
      <c r="I10" s="13"/>
      <c r="J10" s="13"/>
    </row>
    <row r="11" spans="8:8" ht="15.75" customHeight="1">
      <c r="A11" s="15" t="s">
        <v>2918</v>
      </c>
      <c r="B11" s="15">
        <v>1.0</v>
      </c>
      <c r="F11" s="18" t="s">
        <v>2914</v>
      </c>
      <c r="G11" s="18">
        <v>0.40174496644295316</v>
      </c>
      <c r="I11" s="13"/>
      <c r="J11" s="13"/>
    </row>
    <row r="12" spans="8:8" ht="15.75" customHeight="1">
      <c r="A12" s="16" t="s">
        <v>2915</v>
      </c>
      <c r="B12" s="16">
        <v>1.0</v>
      </c>
      <c r="F12" s="17" t="s">
        <v>2916</v>
      </c>
      <c r="G12" s="17">
        <v>0.12354838709677421</v>
      </c>
      <c r="I12" s="13"/>
      <c r="J12" s="13"/>
    </row>
    <row r="13" spans="8:8" ht="15.75" customHeight="1">
      <c r="A13" s="15" t="s">
        <v>2919</v>
      </c>
      <c r="B13" s="15">
        <v>1.0</v>
      </c>
      <c r="F13" s="18" t="s">
        <v>2919</v>
      </c>
      <c r="G13" s="18">
        <v>0.0</v>
      </c>
      <c r="I13" s="13"/>
      <c r="J13" s="13"/>
    </row>
    <row r="14" spans="8:8" ht="15.75" customHeight="1">
      <c r="A14" s="19" t="s">
        <v>2920</v>
      </c>
      <c r="B14" s="19">
        <v>1462.0</v>
      </c>
      <c r="F14" s="20" t="s">
        <v>2920</v>
      </c>
      <c r="G14" s="20">
        <v>0.47672366621067</v>
      </c>
      <c r="I14" s="13"/>
      <c r="J14" s="13"/>
    </row>
    <row r="15" spans="8:8" ht="15.75" customHeight="1"/>
    <row r="16" spans="8:8" ht="15.75" customHeight="1"/>
    <row r="17" spans="8:8" ht="15.75" customHeight="1"/>
    <row r="18" spans="8:8" ht="15.75" customHeight="1"/>
    <row r="19" spans="8:8" ht="15.75" customHeight="1">
      <c r="A19" s="11" t="s">
        <v>2921</v>
      </c>
      <c r="B19" s="12"/>
      <c r="F19" s="21" t="s">
        <v>2922</v>
      </c>
      <c r="G19" s="12"/>
    </row>
    <row r="20" spans="8:8" ht="15.75" customHeight="1">
      <c r="A20" s="14" t="s">
        <v>3</v>
      </c>
      <c r="B20" s="14" t="s">
        <v>2923</v>
      </c>
      <c r="F20" s="22" t="s">
        <v>2924</v>
      </c>
      <c r="G20" s="22" t="s">
        <v>2925</v>
      </c>
    </row>
    <row r="21" spans="8:8" ht="15.75" customHeight="1">
      <c r="A21" s="15" t="s">
        <v>2918</v>
      </c>
      <c r="B21" s="15">
        <v>1118.0</v>
      </c>
      <c r="F21" s="23" t="s">
        <v>2865</v>
      </c>
      <c r="G21" s="23">
        <v>5.0</v>
      </c>
    </row>
    <row r="22" spans="8:8" ht="15.75" customHeight="1">
      <c r="A22" s="16" t="s">
        <v>2913</v>
      </c>
      <c r="B22" s="16">
        <v>7728689.0</v>
      </c>
      <c r="F22" s="23" t="s">
        <v>2895</v>
      </c>
      <c r="G22" s="23">
        <v>5.0</v>
      </c>
    </row>
    <row r="23" spans="8:8" ht="15.75" customHeight="1">
      <c r="A23" s="15" t="s">
        <v>2911</v>
      </c>
      <c r="B23" s="15">
        <v>1.5778848E7</v>
      </c>
      <c r="F23" s="23" t="s">
        <v>1613</v>
      </c>
      <c r="G23" s="23">
        <v>4.8</v>
      </c>
    </row>
    <row r="24" spans="8:8" ht="15.75" customHeight="1">
      <c r="A24" s="16" t="s">
        <v>2915</v>
      </c>
      <c r="B24" s="16">
        <v>3663.0</v>
      </c>
      <c r="F24" s="23" t="s">
        <v>2849</v>
      </c>
      <c r="G24" s="23">
        <v>4.8</v>
      </c>
    </row>
    <row r="25" spans="8:8" ht="15.75" customHeight="1">
      <c r="A25" s="15" t="s">
        <v>2914</v>
      </c>
      <c r="B25" s="15">
        <v>2990077.0</v>
      </c>
      <c r="F25" s="24" t="s">
        <v>226</v>
      </c>
      <c r="G25" s="24">
        <v>4.8</v>
      </c>
    </row>
    <row r="26" spans="8:8" ht="15.75" customHeight="1">
      <c r="A26" s="16" t="s">
        <v>2912</v>
      </c>
      <c r="B26" s="16">
        <v>8566.0</v>
      </c>
    </row>
    <row r="27" spans="8:8" ht="15.75" customHeight="1">
      <c r="A27" s="15" t="s">
        <v>2917</v>
      </c>
      <c r="B27" s="15">
        <v>88882.0</v>
      </c>
    </row>
    <row r="28" spans="8:8" ht="15.75" customHeight="1">
      <c r="A28" s="16" t="s">
        <v>2916</v>
      </c>
      <c r="B28" s="16">
        <v>149675.0</v>
      </c>
      <c r="F28" s="25" t="s">
        <v>2926</v>
      </c>
      <c r="G28" s="26">
        <f>COUNTIF('Cleaned data'!G2:G1643,"&gt;=0.5")</f>
        <v>749.0</v>
      </c>
      <c r="H28" s="26"/>
    </row>
    <row r="29" spans="8:8" ht="15.75" customHeight="1">
      <c r="A29" s="15" t="s">
        <v>2919</v>
      </c>
      <c r="B29" s="15">
        <v>15867.0</v>
      </c>
    </row>
    <row r="30" spans="8:8" ht="15.75" customHeight="1">
      <c r="A30" s="19" t="s">
        <v>2920</v>
      </c>
      <c r="B30" s="19">
        <v>2.6765385E7</v>
      </c>
      <c r="F30" s="25" t="s">
        <v>2927</v>
      </c>
      <c r="G30" s="26">
        <f>COUNTIF('Cleaned data'!I:I,"&lt;1000")</f>
        <v>325.0</v>
      </c>
    </row>
    <row r="31" spans="8:8" ht="15.75" customHeight="1"/>
    <row r="32" spans="8:8" ht="15.75" customHeight="1"/>
    <row r="33" spans="8:8" ht="15.75" customHeight="1"/>
    <row r="34" spans="8:8" ht="15.75" customHeight="1"/>
    <row r="35" spans="8:8" ht="15.75" customHeight="1">
      <c r="A35" s="27" t="s">
        <v>2928</v>
      </c>
      <c r="B35" s="28"/>
      <c r="C35" s="12"/>
      <c r="F35" s="21" t="s">
        <v>2929</v>
      </c>
      <c r="G35" s="12"/>
    </row>
    <row r="36" spans="8:8" ht="15.75" customHeight="1">
      <c r="A36" s="22" t="s">
        <v>3</v>
      </c>
      <c r="B36" s="29" t="s">
        <v>2930</v>
      </c>
      <c r="C36" s="29" t="s">
        <v>2931</v>
      </c>
      <c r="F36" s="22" t="s">
        <v>2924</v>
      </c>
      <c r="G36" s="22" t="s">
        <v>2932</v>
      </c>
    </row>
    <row r="37" spans="8:8" ht="15.75" customHeight="1">
      <c r="A37" s="24" t="s">
        <v>2918</v>
      </c>
      <c r="B37" s="30">
        <v>4000.0</v>
      </c>
      <c r="C37" s="30">
        <v>2339.0</v>
      </c>
      <c r="F37" t="s">
        <v>14</v>
      </c>
      <c r="G37" s="8">
        <v>426973.0</v>
      </c>
    </row>
    <row r="38" spans="8:8" ht="15.75" customHeight="1">
      <c r="A38" s="23" t="s">
        <v>2913</v>
      </c>
      <c r="B38" s="31">
        <v>1686.659157427938</v>
      </c>
      <c r="C38" s="31">
        <v>845.3938359201774</v>
      </c>
      <c r="F38" t="s">
        <v>17</v>
      </c>
      <c r="G38" s="8">
        <v>426973.0</v>
      </c>
    </row>
    <row r="39" spans="8:8" ht="15.75" customHeight="1">
      <c r="A39" s="24" t="s">
        <v>2911</v>
      </c>
      <c r="B39" s="30">
        <v>10127.311787072244</v>
      </c>
      <c r="C39" s="30">
        <v>5965.88783269962</v>
      </c>
      <c r="F39" t="s">
        <v>19</v>
      </c>
      <c r="G39" s="8">
        <v>426973.0</v>
      </c>
    </row>
    <row r="40" spans="8:8" ht="15.75" customHeight="1">
      <c r="A40" s="23" t="s">
        <v>2915</v>
      </c>
      <c r="B40" s="31">
        <v>1900.0</v>
      </c>
      <c r="C40" s="31">
        <v>899.0</v>
      </c>
      <c r="F40" t="s">
        <v>14</v>
      </c>
      <c r="G40" s="8">
        <v>426972.0</v>
      </c>
    </row>
    <row r="41" spans="8:8" ht="15.75" customHeight="1">
      <c r="A41" s="24" t="s">
        <v>2914</v>
      </c>
      <c r="B41" s="30">
        <v>4165.79418344519</v>
      </c>
      <c r="C41" s="30">
        <v>2331.133803131991</v>
      </c>
      <c r="F41" t="s">
        <v>21</v>
      </c>
      <c r="G41" s="8">
        <v>363713.0</v>
      </c>
    </row>
    <row r="42" spans="8:8" ht="15.75" customHeight="1">
      <c r="A42" s="23" t="s">
        <v>2912</v>
      </c>
      <c r="B42" s="31">
        <v>799.0</v>
      </c>
      <c r="C42" s="31">
        <v>337.0</v>
      </c>
    </row>
    <row r="43" spans="8:8" ht="15.75" customHeight="1">
      <c r="A43" s="24" t="s">
        <v>2917</v>
      </c>
      <c r="B43" s="30">
        <v>1347.0</v>
      </c>
      <c r="C43" s="30">
        <v>638.0</v>
      </c>
    </row>
    <row r="44" spans="8:8" ht="15.75" customHeight="1">
      <c r="A44" s="23" t="s">
        <v>2916</v>
      </c>
      <c r="B44" s="31">
        <v>397.19354838709677</v>
      </c>
      <c r="C44" s="31">
        <v>301.5806451612903</v>
      </c>
    </row>
    <row r="45" spans="8:8" ht="15.75" customHeight="1">
      <c r="A45" s="24" t="s">
        <v>2919</v>
      </c>
      <c r="B45" s="30">
        <v>150.0</v>
      </c>
      <c r="C45" s="30">
        <v>150.0</v>
      </c>
    </row>
    <row r="46" spans="8:8" ht="15.75" customHeight="1">
      <c r="A46" s="32" t="s">
        <v>2920</v>
      </c>
      <c r="B46" s="33">
        <v>5453.087742818057</v>
      </c>
      <c r="C46" s="33">
        <v>3129.981826265389</v>
      </c>
    </row>
    <row r="47" spans="8:8" ht="15.75" customHeight="1"/>
    <row r="48" spans="8:8" ht="15.75" customHeight="1"/>
    <row r="49" spans="8:8" ht="15.75" customHeight="1"/>
    <row r="50" spans="8:8" ht="15.75" customHeight="1">
      <c r="A50" s="21" t="s">
        <v>2933</v>
      </c>
      <c r="B50" s="12"/>
      <c r="F50" s="21" t="s">
        <v>2934</v>
      </c>
      <c r="G50" s="12"/>
    </row>
    <row r="51" spans="8:8" ht="15.75" customHeight="1">
      <c r="A51" s="22" t="s">
        <v>2935</v>
      </c>
      <c r="B51" s="22" t="s">
        <v>2936</v>
      </c>
      <c r="F51" s="22" t="s">
        <v>3</v>
      </c>
      <c r="G51" s="34" t="s">
        <v>2937</v>
      </c>
    </row>
    <row r="52" spans="8:8" ht="15.75" customHeight="1">
      <c r="A52" s="24">
        <v>5.0</v>
      </c>
      <c r="B52" s="24">
        <v>2.0</v>
      </c>
      <c r="F52" s="24" t="s">
        <v>2918</v>
      </c>
      <c r="G52" s="35">
        <v>4472000.0</v>
      </c>
    </row>
    <row r="53" spans="8:8" ht="15.75" customHeight="1">
      <c r="A53" s="23">
        <v>4.8</v>
      </c>
      <c r="B53" s="23">
        <v>3.0</v>
      </c>
      <c r="F53" s="23" t="s">
        <v>2913</v>
      </c>
      <c r="G53" s="36">
        <v>1.261480846058E10</v>
      </c>
    </row>
    <row r="54" spans="8:8" ht="15.75" customHeight="1">
      <c r="A54" s="24">
        <v>4.7</v>
      </c>
      <c r="B54" s="24">
        <v>6.0</v>
      </c>
      <c r="F54" s="24" t="s">
        <v>2911</v>
      </c>
      <c r="G54" s="35">
        <v>9.8020806794E10</v>
      </c>
    </row>
    <row r="55" spans="8:8" ht="15.75" customHeight="1">
      <c r="A55" s="23">
        <v>4.6</v>
      </c>
      <c r="B55" s="23">
        <v>17.0</v>
      </c>
      <c r="F55" s="23" t="s">
        <v>2915</v>
      </c>
      <c r="G55" s="36">
        <v>6959700.0</v>
      </c>
    </row>
    <row r="56" spans="8:8" ht="15.75" customHeight="1">
      <c r="A56" s="24">
        <v>4.5</v>
      </c>
      <c r="B56" s="24">
        <v>75.0</v>
      </c>
      <c r="F56" s="24" t="s">
        <v>2914</v>
      </c>
      <c r="G56" s="35">
        <v>1.0457243329E10</v>
      </c>
    </row>
    <row r="57" spans="8:8" ht="15.75" customHeight="1">
      <c r="A57" s="23">
        <v>4.4</v>
      </c>
      <c r="B57" s="23">
        <v>123.0</v>
      </c>
      <c r="F57" s="23" t="s">
        <v>2912</v>
      </c>
      <c r="G57" s="36">
        <v>6163434.0</v>
      </c>
    </row>
    <row r="58" spans="8:8" ht="15.75" customHeight="1">
      <c r="A58" s="24">
        <v>4.3</v>
      </c>
      <c r="B58" s="24">
        <v>230.0</v>
      </c>
      <c r="F58" s="24" t="s">
        <v>2917</v>
      </c>
      <c r="G58" s="35">
        <v>1.51117062E8</v>
      </c>
    </row>
    <row r="59" spans="8:8" ht="15.75" customHeight="1">
      <c r="A59" s="23">
        <v>4.2</v>
      </c>
      <c r="B59" s="23">
        <v>228.0</v>
      </c>
      <c r="F59" s="23" t="s">
        <v>2916</v>
      </c>
      <c r="G59" s="36">
        <v>6.0778817E7</v>
      </c>
    </row>
    <row r="60" spans="8:8" ht="15.75" customHeight="1">
      <c r="A60" s="24">
        <v>4.1</v>
      </c>
      <c r="B60" s="24">
        <v>244.0</v>
      </c>
      <c r="F60" s="24" t="s">
        <v>2919</v>
      </c>
      <c r="G60" s="35">
        <v>2380050.0</v>
      </c>
    </row>
    <row r="61" spans="8:8" ht="15.75" customHeight="1">
      <c r="A61" s="23">
        <v>4.0</v>
      </c>
      <c r="B61" s="23">
        <v>181.0</v>
      </c>
      <c r="F61" s="32" t="s">
        <v>2920</v>
      </c>
      <c r="G61" s="37">
        <v>1.2132472964658E11</v>
      </c>
    </row>
    <row r="62" spans="8:8" ht="15.75" customHeight="1">
      <c r="A62" s="24">
        <v>3.9</v>
      </c>
      <c r="B62" s="24">
        <v>123.0</v>
      </c>
    </row>
    <row r="63" spans="8:8" ht="15.75" customHeight="1">
      <c r="A63" s="23">
        <v>3.8</v>
      </c>
      <c r="B63" s="23">
        <v>86.0</v>
      </c>
    </row>
    <row r="64" spans="8:8" ht="15.75" customHeight="1">
      <c r="A64" s="24">
        <v>3.7</v>
      </c>
      <c r="B64" s="24">
        <v>42.0</v>
      </c>
    </row>
    <row r="65" spans="8:8" ht="15.75" customHeight="1">
      <c r="A65" s="23">
        <v>3.6</v>
      </c>
      <c r="B65" s="23">
        <v>35.0</v>
      </c>
      <c r="F65" s="21" t="s">
        <v>2938</v>
      </c>
      <c r="G65" s="12"/>
    </row>
    <row r="66" spans="8:8" ht="15.75" customHeight="1">
      <c r="A66" s="24">
        <v>3.5</v>
      </c>
      <c r="B66" s="24">
        <v>26.0</v>
      </c>
      <c r="F66" s="22" t="s">
        <v>10</v>
      </c>
      <c r="G66" s="22" t="s">
        <v>2939</v>
      </c>
    </row>
    <row r="67" spans="8:8" ht="15.75" customHeight="1">
      <c r="A67" s="23">
        <v>3.4</v>
      </c>
      <c r="B67" s="23">
        <v>10.0</v>
      </c>
      <c r="F67" s="23" t="s">
        <v>2952</v>
      </c>
      <c r="G67" s="24">
        <v>220.0</v>
      </c>
    </row>
    <row r="68" spans="8:8" ht="15.75" customHeight="1">
      <c r="A68" s="24">
        <v>3.3</v>
      </c>
      <c r="B68" s="24">
        <v>16.0</v>
      </c>
      <c r="F68" s="23" t="s">
        <v>2953</v>
      </c>
      <c r="G68" s="23">
        <v>921.0</v>
      </c>
    </row>
    <row r="69" spans="8:8" ht="15.75" customHeight="1">
      <c r="A69" s="23">
        <v>3.2</v>
      </c>
      <c r="B69" s="23">
        <v>2.0</v>
      </c>
      <c r="F69" s="38" t="s">
        <v>2954</v>
      </c>
      <c r="G69" s="24">
        <v>224.0</v>
      </c>
    </row>
    <row r="70" spans="8:8" ht="15.75" customHeight="1">
      <c r="A70" s="24">
        <v>3.1</v>
      </c>
      <c r="B70" s="24">
        <v>4.0</v>
      </c>
      <c r="F70" s="24" t="s">
        <v>2955</v>
      </c>
      <c r="G70" s="23">
        <v>97.0</v>
      </c>
    </row>
    <row r="71" spans="8:8" ht="15.75" customHeight="1">
      <c r="A71" s="23">
        <v>3.0</v>
      </c>
      <c r="B71" s="23">
        <v>3.0</v>
      </c>
      <c r="F71" s="39" t="s">
        <v>2920</v>
      </c>
      <c r="G71" s="39">
        <v>1462.0</v>
      </c>
    </row>
    <row r="72" spans="8:8" ht="15.75" customHeight="1">
      <c r="A72" s="24">
        <v>2.9</v>
      </c>
      <c r="B72" s="24">
        <v>1.0</v>
      </c>
    </row>
    <row r="73" spans="8:8" ht="15.75" customHeight="1">
      <c r="A73" s="23">
        <v>2.8</v>
      </c>
      <c r="B73" s="23">
        <v>2.0</v>
      </c>
    </row>
    <row r="74" spans="8:8" ht="15.75" customHeight="1">
      <c r="A74" s="24">
        <v>2.6</v>
      </c>
      <c r="B74" s="24">
        <v>1.0</v>
      </c>
    </row>
    <row r="75" spans="8:8" ht="15.75" customHeight="1">
      <c r="A75" s="23">
        <v>2.3</v>
      </c>
      <c r="B75" s="23">
        <v>1.0</v>
      </c>
    </row>
    <row r="76" spans="8:8" ht="15.75" customHeight="1">
      <c r="A76" s="24">
        <v>2.0</v>
      </c>
      <c r="B76" s="24">
        <v>1.0</v>
      </c>
    </row>
    <row r="77" spans="8:8" ht="15.75" customHeight="1">
      <c r="A77" s="32" t="s">
        <v>2920</v>
      </c>
      <c r="B77" s="32">
        <v>1462.0</v>
      </c>
    </row>
    <row r="78" spans="8:8" ht="15.75" customHeight="1"/>
    <row r="79" spans="8:8" ht="15.75" customHeight="1"/>
    <row r="80" spans="8:8" ht="15.75" customHeight="1"/>
    <row r="81" spans="8:8" ht="15.75" customHeight="1"/>
    <row r="82" spans="8:8" ht="15.75" customHeight="1">
      <c r="A82" s="21" t="s">
        <v>2940</v>
      </c>
      <c r="B82" s="12"/>
      <c r="F82" s="21" t="s">
        <v>2941</v>
      </c>
      <c r="G82" s="12"/>
    </row>
    <row r="83" spans="8:8" ht="15.75" customHeight="1">
      <c r="A83" s="40" t="s">
        <v>11</v>
      </c>
      <c r="B83" s="22" t="s">
        <v>2910</v>
      </c>
      <c r="F83" s="22" t="s">
        <v>2924</v>
      </c>
      <c r="G83" s="22" t="s">
        <v>2942</v>
      </c>
    </row>
    <row r="84" spans="8:8" ht="15.75" customHeight="1">
      <c r="A84" s="23" t="s">
        <v>2943</v>
      </c>
      <c r="B84" s="41">
        <v>0.64</v>
      </c>
      <c r="F84" s="24" t="s">
        <v>14</v>
      </c>
      <c r="G84" s="42">
        <v>3757358.0</v>
      </c>
    </row>
    <row r="85" spans="8:8" ht="15.75" customHeight="1">
      <c r="A85" s="24" t="s">
        <v>2944</v>
      </c>
      <c r="B85" s="43">
        <v>0.5250432276657063</v>
      </c>
      <c r="F85" s="23" t="s">
        <v>19</v>
      </c>
      <c r="G85" s="44">
        <v>1878681.2000000002</v>
      </c>
    </row>
    <row r="86" spans="8:8" ht="15.75" customHeight="1">
      <c r="A86" s="24" t="s">
        <v>2945</v>
      </c>
      <c r="B86" s="43">
        <v>0.4607213706041481</v>
      </c>
      <c r="F86" s="24" t="s">
        <v>17</v>
      </c>
      <c r="G86" s="42">
        <v>1878681.2000000002</v>
      </c>
    </row>
    <row r="87" spans="8:8" ht="15.75" customHeight="1">
      <c r="F87" s="23" t="s">
        <v>48</v>
      </c>
      <c r="G87" s="44">
        <v>1579225.6999999997</v>
      </c>
    </row>
    <row r="88" spans="8:8" ht="15.75" customHeight="1">
      <c r="F88" s="24" t="s">
        <v>24</v>
      </c>
      <c r="G88" s="42">
        <v>1491223.2999999998</v>
      </c>
    </row>
    <row r="89" spans="8:8" ht="15.75" customHeight="1"/>
    <row r="90" spans="8:8" ht="15.75" customHeight="1"/>
    <row r="91" spans="8:8" ht="15.75" customHeight="1"/>
    <row r="92" spans="8:8" ht="15.75" customHeight="1"/>
    <row r="93" spans="8:8" ht="15.75" customHeight="1"/>
    <row r="94" spans="8:8" ht="15.75" customHeight="1"/>
    <row r="95" spans="8:8" ht="15.75" customHeight="1"/>
    <row r="96" spans="8:8" ht="15.75" customHeight="1"/>
    <row r="97" spans="8:8" ht="15.75" customHeight="1"/>
    <row r="98" spans="8:8" ht="15.75" customHeight="1"/>
    <row r="99" spans="8:8" ht="15.75" customHeight="1"/>
    <row r="100" spans="8:8" ht="15.75" customHeight="1"/>
  </sheetData>
  <mergeCells count="11">
    <mergeCell ref="A19:B19"/>
    <mergeCell ref="F19:G19"/>
    <mergeCell ref="F65:G65"/>
    <mergeCell ref="F3:G3"/>
    <mergeCell ref="A3:B3"/>
    <mergeCell ref="A82:B82"/>
    <mergeCell ref="F82:G82"/>
    <mergeCell ref="F50:G50"/>
    <mergeCell ref="A35:C35"/>
    <mergeCell ref="F35:G35"/>
    <mergeCell ref="A50:B50"/>
  </mergeCells>
  <pageMargins left="0.7" right="0.7" top="0.75" bottom="0.75" header="0.0" footer="0.0"/>
  <pageSetup paperSize="9" fitToWidth="0" fitToHeight="0" orientation="landscape"/>
</worksheet>
</file>

<file path=xl/worksheets/sheet3.xml><?xml version="1.0" encoding="utf-8"?>
<worksheet xmlns:r="http://schemas.openxmlformats.org/officeDocument/2006/relationships" xmlns="http://schemas.openxmlformats.org/spreadsheetml/2006/main">
  <dimension ref="A1:XFD101"/>
  <sheetViews>
    <sheetView workbookViewId="0" zoomScale="48">
      <selection activeCell="O16" sqref="O16"/>
    </sheetView>
  </sheetViews>
  <sheetFormatPr defaultRowHeight="15.0" customHeight="1" defaultColWidth="12"/>
  <cols>
    <col min="1" max="1" customWidth="1" width="14.0" style="0"/>
    <col min="2" max="2" customWidth="1" width="13.75" style="0"/>
    <col min="3" max="3" customWidth="1" width="15.0" style="0"/>
    <col min="4" max="4" customWidth="1" width="14.875" style="0"/>
    <col min="5" max="5" customWidth="1" width="12.25" style="0"/>
    <col min="6" max="6" customWidth="1" width="11.0" style="0"/>
    <col min="7" max="7" customWidth="1" width="19.625" style="0"/>
    <col min="8" max="8" customWidth="1" width="20.5" style="0"/>
    <col min="9" max="9" customWidth="1" width="11.875" style="0"/>
    <col min="10" max="10" customWidth="1" width="12.5" style="0"/>
    <col min="11" max="11" customWidth="1" width="12.125" style="0"/>
    <col min="12" max="12" customWidth="1" width="9.0" style="0"/>
    <col min="17" max="17" customWidth="1" width="10.0" style="0"/>
  </cols>
  <sheetData>
    <row r="1" spans="8:8" ht="51.75" customHeight="1">
      <c r="A1" s="45" t="s">
        <v>2956</v>
      </c>
      <c r="B1" s="45"/>
      <c r="C1" s="45"/>
      <c r="D1" s="45"/>
      <c r="E1" s="45"/>
      <c r="F1" s="45"/>
      <c r="G1" s="45"/>
      <c r="H1" s="45"/>
      <c r="I1" s="45"/>
      <c r="J1" s="45"/>
      <c r="K1" s="45"/>
      <c r="L1" s="45"/>
      <c r="M1" s="46"/>
    </row>
    <row r="2" spans="8:8" ht="15.0" customHeight="1">
      <c r="A2" s="45"/>
      <c r="B2" s="45"/>
      <c r="C2" s="45"/>
      <c r="D2" s="45"/>
      <c r="E2" s="45"/>
      <c r="F2" s="45"/>
      <c r="G2" s="45"/>
      <c r="H2" s="45"/>
      <c r="I2" s="45"/>
      <c r="J2" s="45"/>
      <c r="K2" s="45"/>
      <c r="L2" s="45"/>
      <c r="M2" s="46"/>
    </row>
    <row r="3" spans="8:8" s="47" ht="21.4" customFormat="1" customHeight="1">
      <c r="A3" s="47" t="s">
        <v>2949</v>
      </c>
    </row>
    <row r="4" spans="8:8" ht="22.5" customHeight="1">
      <c r="A4" s="48" t="s">
        <v>2948</v>
      </c>
      <c r="B4" s="49"/>
      <c r="D4" s="48" t="s">
        <v>2946</v>
      </c>
      <c r="E4" s="49"/>
      <c r="G4" s="48" t="s">
        <v>2951</v>
      </c>
      <c r="H4" s="50"/>
      <c r="J4" s="48" t="s">
        <v>2947</v>
      </c>
      <c r="K4" s="50"/>
    </row>
    <row r="5" spans="8:8" ht="18.0">
      <c r="A5" s="51">
        <v>1462.0</v>
      </c>
      <c r="B5" s="52"/>
      <c r="D5" s="51">
        <v>749.0</v>
      </c>
      <c r="E5" s="52"/>
      <c r="G5" s="53">
        <v>0.4767</v>
      </c>
      <c r="H5" s="54"/>
      <c r="J5" s="51" t="s">
        <v>2950</v>
      </c>
      <c r="K5" s="54"/>
    </row>
    <row r="6" spans="8:8" ht="14.25"/>
    <row r="7" spans="8:8" ht="14.25"/>
    <row r="8" spans="8:8" ht="14.25"/>
    <row r="9" spans="8:8" ht="14.25"/>
    <row r="10" spans="8:8" ht="14.25"/>
    <row r="11" spans="8:8" ht="14.25"/>
    <row r="12" spans="8:8" ht="14.25"/>
    <row r="13" spans="8:8" ht="14.25"/>
    <row r="14" spans="8:8" ht="14.25"/>
    <row r="15" spans="8:8" ht="14.25"/>
    <row r="16" spans="8:8" ht="14.25"/>
    <row r="21" spans="8:8" ht="14.25"/>
    <row r="22" spans="8:8" ht="15.75" customHeight="1"/>
    <row r="23" spans="8:8" ht="15.75" customHeight="1"/>
    <row r="24" spans="8:8" ht="15.75" customHeight="1"/>
    <row r="25" spans="8:8" ht="15.75" customHeight="1"/>
    <row r="26" spans="8:8" ht="15.75" customHeight="1"/>
    <row r="27" spans="8:8" ht="15.75" customHeight="1"/>
    <row r="28" spans="8:8" ht="15.75" customHeight="1"/>
    <row r="29" spans="8:8" ht="15.75" customHeight="1"/>
    <row r="30" spans="8:8" ht="15.75" customHeight="1"/>
    <row r="31" spans="8:8" ht="15.75" customHeight="1"/>
    <row r="32" spans="8:8" ht="15.75" customHeight="1"/>
    <row r="33" spans="8:8" ht="15.75" customHeight="1"/>
    <row r="34" spans="8:8" ht="15.75" customHeight="1"/>
    <row r="35" spans="8:8" ht="15.75" customHeight="1"/>
    <row r="36" spans="8:8" ht="15.75" customHeight="1"/>
    <row r="37" spans="8:8" ht="15.75" customHeight="1"/>
    <row r="38" spans="8:8" ht="15.75" customHeight="1"/>
    <row r="39" spans="8:8" ht="15.75" customHeight="1"/>
    <row r="40" spans="8:8" ht="15.75" customHeight="1"/>
    <row r="41" spans="8:8" ht="15.75" customHeight="1"/>
    <row r="42" spans="8:8" ht="15.75" customHeight="1"/>
    <row r="43" spans="8:8" ht="15.75" customHeight="1"/>
    <row r="44" spans="8:8" ht="15.75" customHeight="1"/>
    <row r="45" spans="8:8" ht="15.75" customHeight="1"/>
    <row r="46" spans="8:8" ht="15.75" customHeight="1"/>
    <row r="47" spans="8:8" ht="15.75" customHeight="1"/>
    <row r="48" spans="8:8" ht="15.75" customHeight="1"/>
    <row r="49" spans="8:8" ht="15.75" customHeight="1"/>
    <row r="50" spans="8:8" ht="15.75" customHeight="1"/>
    <row r="51" spans="8:8" ht="15.75" customHeight="1"/>
    <row r="52" spans="8:8" ht="15.75" customHeight="1"/>
    <row r="53" spans="8:8" ht="15.75" customHeight="1"/>
    <row r="54" spans="8:8" ht="15.75" customHeight="1"/>
    <row r="55" spans="8:8" ht="15.75" customHeight="1"/>
    <row r="56" spans="8:8" ht="15.75" customHeight="1"/>
    <row r="57" spans="8:8" ht="15.75" customHeight="1"/>
    <row r="58" spans="8:8" ht="15.75" customHeight="1"/>
    <row r="59" spans="8:8" ht="15.75" customHeight="1"/>
    <row r="60" spans="8:8" ht="15.75" customHeight="1"/>
    <row r="61" spans="8:8" ht="15.75" customHeight="1"/>
    <row r="62" spans="8:8" ht="15.75" customHeight="1"/>
    <row r="63" spans="8:8" ht="15.75" customHeight="1"/>
    <row r="64" spans="8:8" ht="15.75" customHeight="1"/>
    <row r="65" spans="8:8" ht="15.75" customHeight="1"/>
    <row r="66" spans="8:8" ht="15.75" customHeight="1"/>
    <row r="67" spans="8:8" ht="15.75" customHeight="1"/>
    <row r="68" spans="8:8" ht="15.75" customHeight="1"/>
    <row r="69" spans="8:8" ht="15.75" customHeight="1"/>
    <row r="70" spans="8:8" ht="15.75" customHeight="1"/>
    <row r="71" spans="8:8" ht="15.75" customHeight="1"/>
    <row r="72" spans="8:8" ht="15.75" customHeight="1"/>
    <row r="73" spans="8:8" ht="15.75" customHeight="1"/>
    <row r="74" spans="8:8" ht="15.75" customHeight="1"/>
    <row r="75" spans="8:8" ht="15.75" customHeight="1"/>
    <row r="76" spans="8:8" ht="15.75" customHeight="1"/>
    <row r="77" spans="8:8" ht="15.75" customHeight="1"/>
    <row r="78" spans="8:8" ht="15.75" customHeight="1"/>
    <row r="79" spans="8:8" ht="15.75" customHeight="1"/>
    <row r="80" spans="8:8" ht="15.75" customHeight="1"/>
    <row r="81" spans="8:8" ht="15.75" customHeight="1"/>
    <row r="82" spans="8:8" ht="15.75" customHeight="1"/>
    <row r="83" spans="8:8" ht="15.75" customHeight="1"/>
    <row r="84" spans="8:8" ht="15.75" customHeight="1"/>
    <row r="85" spans="8:8" ht="15.75" customHeight="1"/>
    <row r="86" spans="8:8" ht="15.75" customHeight="1"/>
    <row r="87" spans="8:8" ht="15.75" customHeight="1"/>
    <row r="88" spans="8:8" ht="15.75" customHeight="1"/>
    <row r="89" spans="8:8" ht="15.75" customHeight="1"/>
    <row r="90" spans="8:8" ht="15.75" customHeight="1"/>
    <row r="91" spans="8:8" ht="15.75" customHeight="1"/>
    <row r="92" spans="8:8" ht="15.75" customHeight="1"/>
    <row r="93" spans="8:8" ht="15.75" customHeight="1"/>
    <row r="94" spans="8:8" ht="15.75" customHeight="1"/>
    <row r="95" spans="8:8" ht="15.75" customHeight="1"/>
    <row r="96" spans="8:8" ht="15.75" customHeight="1"/>
    <row r="97" spans="8:8" ht="15.75" customHeight="1"/>
    <row r="98" spans="8:8" ht="15.75" customHeight="1"/>
    <row r="99" spans="8:8" ht="15.75" customHeight="1"/>
    <row r="100" spans="8:8" ht="15.75" customHeight="1"/>
    <row r="101" spans="8:8" ht="15.75" customHeight="1"/>
  </sheetData>
  <mergeCells count="10">
    <mergeCell ref="A1:L2"/>
    <mergeCell ref="A3:XFD3"/>
    <mergeCell ref="G5:H5"/>
    <mergeCell ref="J5:K5"/>
    <mergeCell ref="A4:B4"/>
    <mergeCell ref="J4:K4"/>
    <mergeCell ref="G4:H4"/>
    <mergeCell ref="D5:E5"/>
    <mergeCell ref="D4:E4"/>
    <mergeCell ref="A5:B5"/>
  </mergeCells>
  <pageMargins left="0.7" right="0.7" top="0.75" bottom="0.75" header="0.3" footer="0.3"/>
  <drawing r:id="rId1"/>
</worksheet>
</file>

<file path=docProps/app.xml><?xml version="1.0" encoding="utf-8"?>
<Properties xmlns="http://schemas.openxmlformats.org/officeDocument/2006/extended-properties">
  <Application>Kingsoft Office</Application>
  <DocSecurity>0</DocSecurity>
  <ScaleCrop>0</ScaleCrop>
  <LinksUpToDate>0</LinksUpToDat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creator>23106RN0DA</dc:creator>
  <cp:lastModifiedBy>vaLOUR</cp:lastModifiedBy>
  <dcterms:created xsi:type="dcterms:W3CDTF">2013-05-07T00:00:31Z</dcterms:created>
  <dcterms:modified xsi:type="dcterms:W3CDTF">2025-07-04T22:36:15Z</dcterms:modified>
</cp:coreProperties>
</file>