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28800" windowHeight="12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G32" i="1"/>
  <c r="G33" i="1"/>
  <c r="G34" i="1"/>
  <c r="G35" i="1"/>
  <c r="G36" i="1"/>
  <c r="E32" i="1"/>
  <c r="E33" i="1"/>
  <c r="E34" i="1"/>
  <c r="E35" i="1"/>
  <c r="E36" i="1"/>
  <c r="H22" i="1" l="1"/>
  <c r="H23" i="1"/>
  <c r="H24" i="1"/>
  <c r="H25" i="1"/>
  <c r="H26" i="1"/>
  <c r="H27" i="1"/>
  <c r="H28" i="1"/>
  <c r="H29" i="1"/>
  <c r="H30" i="1"/>
  <c r="H31" i="1"/>
  <c r="G22" i="1"/>
  <c r="G23" i="1"/>
  <c r="G24" i="1"/>
  <c r="G25" i="1"/>
  <c r="G26" i="1"/>
  <c r="G27" i="1"/>
  <c r="G28" i="1"/>
  <c r="G29" i="1"/>
  <c r="G30" i="1"/>
  <c r="G31" i="1"/>
  <c r="E23" i="1"/>
  <c r="E24" i="1"/>
  <c r="E25" i="1"/>
  <c r="E26" i="1"/>
  <c r="E27" i="1"/>
  <c r="E28" i="1"/>
  <c r="E29" i="1"/>
  <c r="E30" i="1"/>
  <c r="E31" i="1"/>
  <c r="E22" i="1"/>
  <c r="G12" i="1" l="1"/>
  <c r="G13" i="1"/>
  <c r="G14" i="1"/>
  <c r="G15" i="1"/>
  <c r="G16" i="1"/>
  <c r="G17" i="1"/>
  <c r="G18" i="1"/>
  <c r="G19" i="1"/>
  <c r="G20" i="1"/>
  <c r="G21" i="1"/>
  <c r="G8" i="1"/>
  <c r="G9" i="1"/>
  <c r="G10" i="1"/>
  <c r="G11" i="1"/>
  <c r="G7" i="1"/>
  <c r="G3" i="1"/>
  <c r="G4" i="1"/>
  <c r="G5" i="1"/>
  <c r="G6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E12" i="1"/>
  <c r="E13" i="1"/>
  <c r="E14" i="1"/>
  <c r="E15" i="1"/>
  <c r="E16" i="1"/>
  <c r="E17" i="1"/>
  <c r="E18" i="1"/>
  <c r="E19" i="1"/>
  <c r="E20" i="1"/>
  <c r="E21" i="1"/>
  <c r="E8" i="1" l="1"/>
  <c r="E3" i="1" l="1"/>
  <c r="E4" i="1"/>
  <c r="E5" i="1"/>
  <c r="E6" i="1"/>
  <c r="E7" i="1"/>
  <c r="E9" i="1"/>
  <c r="E10" i="1"/>
  <c r="E11" i="1"/>
  <c r="E2" i="1"/>
</calcChain>
</file>

<file path=xl/sharedStrings.xml><?xml version="1.0" encoding="utf-8"?>
<sst xmlns="http://schemas.openxmlformats.org/spreadsheetml/2006/main" count="136" uniqueCount="29">
  <si>
    <t>交易日期</t>
    <phoneticPr fontId="1" type="noConversion"/>
  </si>
  <si>
    <t>姓名</t>
    <phoneticPr fontId="1" type="noConversion"/>
  </si>
  <si>
    <t>孙逊</t>
    <phoneticPr fontId="1" type="noConversion"/>
  </si>
  <si>
    <t>屈笑宇</t>
    <phoneticPr fontId="1" type="noConversion"/>
  </si>
  <si>
    <t>谢东方</t>
    <phoneticPr fontId="1" type="noConversion"/>
  </si>
  <si>
    <t>徐鹏淦</t>
    <phoneticPr fontId="1" type="noConversion"/>
  </si>
  <si>
    <t>张杰平</t>
    <phoneticPr fontId="1" type="noConversion"/>
  </si>
  <si>
    <t>仓位</t>
    <phoneticPr fontId="1" type="noConversion"/>
  </si>
  <si>
    <t>总资产</t>
    <phoneticPr fontId="1" type="noConversion"/>
  </si>
  <si>
    <t>总市值</t>
    <phoneticPr fontId="1" type="noConversion"/>
  </si>
  <si>
    <t>总收益率</t>
    <phoneticPr fontId="1" type="noConversion"/>
  </si>
  <si>
    <t>当日盈亏</t>
    <phoneticPr fontId="1" type="noConversion"/>
  </si>
  <si>
    <t>屈笑宇</t>
    <phoneticPr fontId="1" type="noConversion"/>
  </si>
  <si>
    <t>孙逊</t>
    <phoneticPr fontId="1" type="noConversion"/>
  </si>
  <si>
    <t>谢东方</t>
    <phoneticPr fontId="1" type="noConversion"/>
  </si>
  <si>
    <t>徐鹏淦</t>
    <phoneticPr fontId="1" type="noConversion"/>
  </si>
  <si>
    <t>张杰平</t>
    <phoneticPr fontId="1" type="noConversion"/>
  </si>
  <si>
    <t>屈笑宇</t>
    <phoneticPr fontId="1" type="noConversion"/>
  </si>
  <si>
    <t>孙逊</t>
    <phoneticPr fontId="1" type="noConversion"/>
  </si>
  <si>
    <t>谢东方</t>
    <phoneticPr fontId="1" type="noConversion"/>
  </si>
  <si>
    <t>徐鹏淦</t>
    <phoneticPr fontId="1" type="noConversion"/>
  </si>
  <si>
    <t>张杰平</t>
    <phoneticPr fontId="1" type="noConversion"/>
  </si>
  <si>
    <t>屈笑宇</t>
    <phoneticPr fontId="1" type="noConversion"/>
  </si>
  <si>
    <t>孙逊</t>
    <phoneticPr fontId="1" type="noConversion"/>
  </si>
  <si>
    <t>谢东方</t>
    <phoneticPr fontId="1" type="noConversion"/>
  </si>
  <si>
    <t>徐鹏淦</t>
    <phoneticPr fontId="1" type="noConversion"/>
  </si>
  <si>
    <t>张杰平</t>
    <phoneticPr fontId="1" type="noConversion"/>
  </si>
  <si>
    <t>屈笑宇</t>
    <phoneticPr fontId="1" type="noConversion"/>
  </si>
  <si>
    <t>孙逊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</si>
</sst>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ont="1" applyFill="1">
      <alignment vertical="center"/>
    </xf>
    <xf numFmtId="0" fontId="0" fillId="7" borderId="0" xfId="0" applyFill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6" fontId="2" fillId="3" borderId="0" xfId="0" applyNumberFormat="1" applyFont="1" applyFill="1">
      <alignment vertical="center"/>
    </xf>
    <xf numFmtId="10" fontId="2" fillId="3" borderId="0" xfId="0" applyNumberFormat="1" applyFont="1" applyFill="1">
      <alignment vertical="center"/>
    </xf>
    <xf numFmtId="177" fontId="2" fillId="3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10" fontId="2" fillId="2" borderId="0" xfId="0" applyNumberFormat="1" applyFont="1" applyFill="1">
      <alignment vertical="center"/>
    </xf>
    <xf numFmtId="177" fontId="2" fillId="2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176" fontId="2" fillId="4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176" fontId="2" fillId="6" borderId="0" xfId="0" applyNumberFormat="1" applyFont="1" applyFill="1">
      <alignment vertical="center"/>
    </xf>
    <xf numFmtId="10" fontId="2" fillId="6" borderId="0" xfId="0" applyNumberFormat="1" applyFont="1" applyFill="1">
      <alignment vertical="center"/>
    </xf>
    <xf numFmtId="177" fontId="2" fillId="6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176" fontId="2" fillId="5" borderId="0" xfId="0" applyNumberFormat="1" applyFont="1" applyFill="1">
      <alignment vertical="center"/>
    </xf>
    <xf numFmtId="10" fontId="2" fillId="5" borderId="0" xfId="0" applyNumberFormat="1" applyFont="1" applyFill="1">
      <alignment vertical="center"/>
    </xf>
    <xf numFmtId="177" fontId="2" fillId="5" borderId="0" xfId="0" applyNumberFormat="1" applyFont="1" applyFill="1">
      <alignment vertical="center"/>
    </xf>
    <xf numFmtId="0" fontId="2" fillId="0" borderId="0" xfId="0" applyFont="1" applyAlignment="1">
      <alignment horizontal="left" vertical="center"/>
    </xf>
    <xf numFmtId="0" fontId="0" fillId="7" borderId="0" xfId="0" applyFill="1">
      <alignment vertical="center"/>
    </xf>
    <xf numFmtId="0" fontId="0" fillId="7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1"/>
  <sheetViews>
    <sheetView tabSelected="1" workbookViewId="0">
      <selection activeCell="M7" sqref="M7"/>
    </sheetView>
  </sheetViews>
  <sheetFormatPr defaultRowHeight="13.5" x14ac:dyDescent="0.15"/>
  <cols>
    <col min="1" max="1" width="14" style="7" customWidth="1"/>
    <col min="2" max="2" width="9" style="7"/>
    <col min="3" max="4" width="15" style="8" customWidth="1"/>
    <col min="5" max="5" width="9" style="9"/>
    <col min="6" max="6" width="9" style="7"/>
    <col min="7" max="7" width="14.25" style="10" customWidth="1"/>
    <col min="8" max="8" width="9" style="7"/>
    <col min="9" max="18" width="9" style="6"/>
  </cols>
  <sheetData>
    <row r="1" spans="1:47" x14ac:dyDescent="0.15">
      <c r="A1" s="32" t="s">
        <v>0</v>
      </c>
      <c r="B1" s="7" t="s">
        <v>1</v>
      </c>
      <c r="C1" s="8" t="s">
        <v>9</v>
      </c>
      <c r="D1" s="8" t="s">
        <v>8</v>
      </c>
      <c r="E1" s="9" t="s">
        <v>7</v>
      </c>
      <c r="G1" s="10" t="s">
        <v>11</v>
      </c>
      <c r="H1" s="9" t="s">
        <v>10</v>
      </c>
      <c r="I1"/>
      <c r="J1"/>
      <c r="K1"/>
      <c r="L1"/>
      <c r="M1"/>
      <c r="N1"/>
      <c r="O1"/>
      <c r="P1"/>
      <c r="Q1"/>
      <c r="R1"/>
    </row>
    <row r="2" spans="1:47" s="2" customFormat="1" x14ac:dyDescent="0.15">
      <c r="A2" s="11">
        <v>45483</v>
      </c>
      <c r="B2" s="12" t="s">
        <v>3</v>
      </c>
      <c r="C2" s="13">
        <v>188411</v>
      </c>
      <c r="D2" s="13">
        <v>1000165.78</v>
      </c>
      <c r="E2" s="14">
        <f>C2/D2</f>
        <v>0.18837977040166282</v>
      </c>
      <c r="F2" s="12"/>
      <c r="G2" s="15">
        <f>D2-1000000</f>
        <v>165.78000000002794</v>
      </c>
      <c r="H2" s="14">
        <f t="shared" ref="H2:H36" si="0">D2/1000000-1</f>
        <v>1.6578000000011528E-4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spans="1:47" s="1" customFormat="1" x14ac:dyDescent="0.15">
      <c r="A3" s="16"/>
      <c r="B3" s="16" t="s">
        <v>2</v>
      </c>
      <c r="C3" s="17">
        <v>0</v>
      </c>
      <c r="D3" s="17">
        <v>1000000</v>
      </c>
      <c r="E3" s="18">
        <f t="shared" ref="E3:E66" si="1">C3/D3</f>
        <v>0</v>
      </c>
      <c r="F3" s="16"/>
      <c r="G3" s="19">
        <f t="shared" ref="G3:G6" si="2">D3-1000000</f>
        <v>0</v>
      </c>
      <c r="H3" s="18">
        <f t="shared" si="0"/>
        <v>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47" s="3" customFormat="1" x14ac:dyDescent="0.15">
      <c r="A4" s="20"/>
      <c r="B4" s="20" t="s">
        <v>4</v>
      </c>
      <c r="C4" s="21">
        <v>0</v>
      </c>
      <c r="D4" s="21">
        <v>1000000</v>
      </c>
      <c r="E4" s="22">
        <f t="shared" si="1"/>
        <v>0</v>
      </c>
      <c r="F4" s="20"/>
      <c r="G4" s="23">
        <f t="shared" si="2"/>
        <v>0</v>
      </c>
      <c r="H4" s="22">
        <f t="shared" si="0"/>
        <v>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</row>
    <row r="5" spans="1:47" s="4" customFormat="1" x14ac:dyDescent="0.15">
      <c r="A5" s="24"/>
      <c r="B5" s="24" t="s">
        <v>5</v>
      </c>
      <c r="C5" s="25">
        <v>374969</v>
      </c>
      <c r="D5" s="25">
        <v>999195.79</v>
      </c>
      <c r="E5" s="26">
        <f t="shared" si="1"/>
        <v>0.37527079652727519</v>
      </c>
      <c r="F5" s="24"/>
      <c r="G5" s="27">
        <f t="shared" si="2"/>
        <v>-804.20999999996275</v>
      </c>
      <c r="H5" s="26">
        <f t="shared" si="0"/>
        <v>-8.0420999999997189E-4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</row>
    <row r="6" spans="1:47" s="5" customFormat="1" x14ac:dyDescent="0.15">
      <c r="A6" s="28"/>
      <c r="B6" s="28" t="s">
        <v>6</v>
      </c>
      <c r="C6" s="29">
        <v>1000621</v>
      </c>
      <c r="D6" s="29">
        <v>1001053.23</v>
      </c>
      <c r="E6" s="30">
        <f t="shared" si="1"/>
        <v>0.99956822475863749</v>
      </c>
      <c r="F6" s="28"/>
      <c r="G6" s="31">
        <f t="shared" si="2"/>
        <v>1053.2299999999814</v>
      </c>
      <c r="H6" s="30">
        <f t="shared" si="0"/>
        <v>1.0532299999999051E-3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</row>
    <row r="7" spans="1:47" s="2" customFormat="1" x14ac:dyDescent="0.15">
      <c r="A7" s="11">
        <v>45484</v>
      </c>
      <c r="B7" s="12" t="s">
        <v>12</v>
      </c>
      <c r="C7" s="13">
        <v>510453</v>
      </c>
      <c r="D7" s="13">
        <v>1004387</v>
      </c>
      <c r="E7" s="14">
        <f>C7/D7</f>
        <v>0.50822342383961561</v>
      </c>
      <c r="F7" s="12"/>
      <c r="G7" s="15">
        <f>D7-D2</f>
        <v>4221.2199999999721</v>
      </c>
      <c r="H7" s="14">
        <f t="shared" si="0"/>
        <v>4.3869999999999187E-3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</row>
    <row r="8" spans="1:47" s="1" customFormat="1" x14ac:dyDescent="0.15">
      <c r="A8" s="16"/>
      <c r="B8" s="16" t="s">
        <v>13</v>
      </c>
      <c r="C8" s="17">
        <v>270855</v>
      </c>
      <c r="D8" s="17">
        <v>1001331.78</v>
      </c>
      <c r="E8" s="18">
        <f>C8/D8</f>
        <v>0.27049476048787746</v>
      </c>
      <c r="F8" s="16"/>
      <c r="G8" s="19">
        <f t="shared" ref="G8:G36" si="3">D8-D3</f>
        <v>1331.7800000000279</v>
      </c>
      <c r="H8" s="18">
        <f t="shared" si="0"/>
        <v>1.3317800000001156E-3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</row>
    <row r="9" spans="1:47" s="3" customFormat="1" x14ac:dyDescent="0.15">
      <c r="A9" s="20"/>
      <c r="B9" s="20" t="s">
        <v>14</v>
      </c>
      <c r="C9" s="21">
        <v>1005805</v>
      </c>
      <c r="D9" s="21">
        <v>1006601.37</v>
      </c>
      <c r="E9" s="22">
        <f t="shared" si="1"/>
        <v>0.99920885265634007</v>
      </c>
      <c r="F9" s="20"/>
      <c r="G9" s="23">
        <f t="shared" si="3"/>
        <v>6601.3699999999953</v>
      </c>
      <c r="H9" s="22">
        <f t="shared" si="0"/>
        <v>6.6013700000000508E-3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</row>
    <row r="10" spans="1:47" s="4" customFormat="1" x14ac:dyDescent="0.15">
      <c r="A10" s="24"/>
      <c r="B10" s="24" t="s">
        <v>15</v>
      </c>
      <c r="C10" s="25">
        <v>387159</v>
      </c>
      <c r="D10" s="25">
        <v>1011386.79</v>
      </c>
      <c r="E10" s="26">
        <f t="shared" si="1"/>
        <v>0.38280013524795986</v>
      </c>
      <c r="F10" s="24"/>
      <c r="G10" s="27">
        <f t="shared" si="3"/>
        <v>12191</v>
      </c>
      <c r="H10" s="26">
        <f t="shared" si="0"/>
        <v>1.138678999999998E-2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</row>
    <row r="11" spans="1:47" s="5" customFormat="1" x14ac:dyDescent="0.15">
      <c r="A11" s="28"/>
      <c r="B11" s="28" t="s">
        <v>16</v>
      </c>
      <c r="C11" s="29">
        <v>1013486</v>
      </c>
      <c r="D11" s="29">
        <v>1013918.23</v>
      </c>
      <c r="E11" s="30">
        <f t="shared" si="1"/>
        <v>0.99957370329558037</v>
      </c>
      <c r="F11" s="28"/>
      <c r="G11" s="31">
        <f t="shared" si="3"/>
        <v>12865</v>
      </c>
      <c r="H11" s="30">
        <f t="shared" si="0"/>
        <v>1.3918230000000031E-2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</row>
    <row r="12" spans="1:47" s="2" customFormat="1" x14ac:dyDescent="0.15">
      <c r="A12" s="11">
        <v>45485</v>
      </c>
      <c r="B12" s="12" t="s">
        <v>17</v>
      </c>
      <c r="C12" s="13">
        <v>880967</v>
      </c>
      <c r="D12" s="13">
        <v>978544.21</v>
      </c>
      <c r="E12" s="14">
        <f t="shared" si="1"/>
        <v>0.9002832891934438</v>
      </c>
      <c r="F12" s="12"/>
      <c r="G12" s="15">
        <f t="shared" si="3"/>
        <v>-25842.790000000037</v>
      </c>
      <c r="H12" s="14">
        <f t="shared" si="0"/>
        <v>-2.1455790000000086E-2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</row>
    <row r="13" spans="1:47" s="1" customFormat="1" x14ac:dyDescent="0.15">
      <c r="A13" s="16"/>
      <c r="B13" s="16" t="s">
        <v>18</v>
      </c>
      <c r="C13" s="17">
        <v>369835</v>
      </c>
      <c r="D13" s="17">
        <v>998039.07</v>
      </c>
      <c r="E13" s="18">
        <f t="shared" si="1"/>
        <v>0.37056164544740722</v>
      </c>
      <c r="F13" s="16"/>
      <c r="G13" s="19">
        <f t="shared" si="3"/>
        <v>-3292.7100000000792</v>
      </c>
      <c r="H13" s="18">
        <f t="shared" si="0"/>
        <v>-1.9609300000000829E-3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</row>
    <row r="14" spans="1:47" s="3" customFormat="1" x14ac:dyDescent="0.15">
      <c r="A14" s="20"/>
      <c r="B14" s="20" t="s">
        <v>19</v>
      </c>
      <c r="C14" s="21">
        <v>998246</v>
      </c>
      <c r="D14" s="21">
        <v>1000596.44</v>
      </c>
      <c r="E14" s="22">
        <f t="shared" si="1"/>
        <v>0.99765096106078499</v>
      </c>
      <c r="F14" s="20"/>
      <c r="G14" s="23">
        <f t="shared" si="3"/>
        <v>-6004.9300000000512</v>
      </c>
      <c r="H14" s="22">
        <f t="shared" si="0"/>
        <v>5.9644000000003139E-4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</row>
    <row r="15" spans="1:47" s="4" customFormat="1" x14ac:dyDescent="0.15">
      <c r="A15" s="24"/>
      <c r="B15" s="24" t="s">
        <v>20</v>
      </c>
      <c r="C15" s="25">
        <v>461722</v>
      </c>
      <c r="D15" s="25">
        <v>1013925.75</v>
      </c>
      <c r="E15" s="26">
        <f t="shared" si="1"/>
        <v>0.45538048520811314</v>
      </c>
      <c r="F15" s="24"/>
      <c r="G15" s="27">
        <f t="shared" si="3"/>
        <v>2538.9599999999627</v>
      </c>
      <c r="H15" s="26">
        <f t="shared" si="0"/>
        <v>1.392575000000007E-2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</row>
    <row r="16" spans="1:47" s="5" customFormat="1" x14ac:dyDescent="0.15">
      <c r="A16" s="28"/>
      <c r="B16" s="28" t="s">
        <v>21</v>
      </c>
      <c r="C16" s="29">
        <v>1012099</v>
      </c>
      <c r="D16" s="29">
        <v>1012531.23</v>
      </c>
      <c r="E16" s="30">
        <f t="shared" si="1"/>
        <v>0.99957311933973636</v>
      </c>
      <c r="F16" s="28"/>
      <c r="G16" s="31">
        <f t="shared" si="3"/>
        <v>-1387</v>
      </c>
      <c r="H16" s="30">
        <f t="shared" si="0"/>
        <v>1.2531230000000004E-2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</row>
    <row r="17" spans="1:47" s="2" customFormat="1" x14ac:dyDescent="0.15">
      <c r="A17" s="11">
        <v>45488</v>
      </c>
      <c r="B17" s="12" t="s">
        <v>17</v>
      </c>
      <c r="C17" s="13">
        <v>886708</v>
      </c>
      <c r="D17" s="13">
        <v>987437.21</v>
      </c>
      <c r="E17" s="14">
        <f t="shared" si="1"/>
        <v>0.897989250374715</v>
      </c>
      <c r="F17" s="12"/>
      <c r="G17" s="15">
        <f t="shared" si="3"/>
        <v>8893</v>
      </c>
      <c r="H17" s="14">
        <f t="shared" si="0"/>
        <v>-1.2562790000000046E-2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</row>
    <row r="18" spans="1:47" s="1" customFormat="1" x14ac:dyDescent="0.15">
      <c r="A18" s="16"/>
      <c r="B18" s="16" t="s">
        <v>18</v>
      </c>
      <c r="C18" s="17">
        <v>851615</v>
      </c>
      <c r="D18" s="17">
        <v>1002004.37</v>
      </c>
      <c r="E18" s="18">
        <f t="shared" si="1"/>
        <v>0.84991146296098485</v>
      </c>
      <c r="F18" s="16"/>
      <c r="G18" s="19">
        <f t="shared" si="3"/>
        <v>3965.3000000000466</v>
      </c>
      <c r="H18" s="18">
        <f t="shared" si="0"/>
        <v>2.0043700000000886E-3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</row>
    <row r="19" spans="1:47" s="3" customFormat="1" x14ac:dyDescent="0.15">
      <c r="A19" s="20"/>
      <c r="B19" s="20" t="s">
        <v>19</v>
      </c>
      <c r="C19" s="21">
        <v>966151</v>
      </c>
      <c r="D19" s="21">
        <v>968440.05</v>
      </c>
      <c r="E19" s="22">
        <f t="shared" si="1"/>
        <v>0.99763635343251234</v>
      </c>
      <c r="F19" s="20"/>
      <c r="G19" s="23">
        <f t="shared" si="3"/>
        <v>-32156.389999999898</v>
      </c>
      <c r="H19" s="22">
        <f t="shared" si="0"/>
        <v>-3.1559950000000003E-2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</row>
    <row r="20" spans="1:47" s="4" customFormat="1" x14ac:dyDescent="0.15">
      <c r="A20" s="24"/>
      <c r="B20" s="24" t="s">
        <v>20</v>
      </c>
      <c r="C20" s="25">
        <v>465150</v>
      </c>
      <c r="D20" s="25">
        <v>1017353.75</v>
      </c>
      <c r="E20" s="26">
        <f t="shared" si="1"/>
        <v>0.45721559487051577</v>
      </c>
      <c r="F20" s="24"/>
      <c r="G20" s="27">
        <f t="shared" si="3"/>
        <v>3428</v>
      </c>
      <c r="H20" s="26">
        <f t="shared" si="0"/>
        <v>1.7353750000000057E-2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</row>
    <row r="21" spans="1:47" s="5" customFormat="1" x14ac:dyDescent="0.15">
      <c r="A21" s="28"/>
      <c r="B21" s="28" t="s">
        <v>21</v>
      </c>
      <c r="C21" s="29">
        <v>1018046</v>
      </c>
      <c r="D21" s="29">
        <v>1018478.23</v>
      </c>
      <c r="E21" s="30">
        <f t="shared" si="1"/>
        <v>0.99957561194017863</v>
      </c>
      <c r="F21" s="28"/>
      <c r="G21" s="31">
        <f t="shared" si="3"/>
        <v>5947</v>
      </c>
      <c r="H21" s="30">
        <f t="shared" si="0"/>
        <v>1.8478229999999929E-2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</row>
    <row r="22" spans="1:47" s="2" customFormat="1" x14ac:dyDescent="0.15">
      <c r="A22" s="11">
        <v>45489</v>
      </c>
      <c r="B22" s="12" t="s">
        <v>17</v>
      </c>
      <c r="C22" s="13">
        <v>913969</v>
      </c>
      <c r="D22" s="13">
        <v>1011734.38</v>
      </c>
      <c r="E22" s="14">
        <f t="shared" si="1"/>
        <v>0.90336853038442755</v>
      </c>
      <c r="F22" s="12"/>
      <c r="G22" s="15">
        <f t="shared" si="3"/>
        <v>24297.170000000042</v>
      </c>
      <c r="H22" s="14">
        <f t="shared" si="0"/>
        <v>1.1734380000000044E-2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</row>
    <row r="23" spans="1:47" s="1" customFormat="1" x14ac:dyDescent="0.15">
      <c r="A23" s="16"/>
      <c r="B23" s="16" t="s">
        <v>18</v>
      </c>
      <c r="C23" s="17">
        <v>916746</v>
      </c>
      <c r="D23" s="17">
        <v>1007867.09</v>
      </c>
      <c r="E23" s="18">
        <f t="shared" si="1"/>
        <v>0.90959017225177974</v>
      </c>
      <c r="F23" s="16"/>
      <c r="G23" s="19">
        <f t="shared" si="3"/>
        <v>5862.7199999999721</v>
      </c>
      <c r="H23" s="18">
        <f t="shared" si="0"/>
        <v>7.8670899999999655E-3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</row>
    <row r="24" spans="1:47" s="3" customFormat="1" x14ac:dyDescent="0.15">
      <c r="A24" s="20"/>
      <c r="B24" s="20" t="s">
        <v>19</v>
      </c>
      <c r="C24" s="21">
        <v>471560</v>
      </c>
      <c r="D24" s="21">
        <v>1002315.34</v>
      </c>
      <c r="E24" s="22">
        <f t="shared" si="1"/>
        <v>0.47047070036860855</v>
      </c>
      <c r="F24" s="20"/>
      <c r="G24" s="23">
        <f t="shared" si="3"/>
        <v>33875.289999999921</v>
      </c>
      <c r="H24" s="22">
        <f t="shared" si="0"/>
        <v>2.3153399999999991E-3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</row>
    <row r="25" spans="1:47" s="4" customFormat="1" x14ac:dyDescent="0.15">
      <c r="A25" s="24"/>
      <c r="B25" s="24" t="s">
        <v>20</v>
      </c>
      <c r="C25" s="25">
        <v>462150</v>
      </c>
      <c r="D25" s="25">
        <v>1016153.75</v>
      </c>
      <c r="E25" s="26">
        <f t="shared" si="1"/>
        <v>0.45480322244542226</v>
      </c>
      <c r="F25" s="24"/>
      <c r="G25" s="27">
        <f t="shared" si="3"/>
        <v>-1200</v>
      </c>
      <c r="H25" s="26">
        <f t="shared" si="0"/>
        <v>1.6153749999999967E-2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</row>
    <row r="26" spans="1:47" s="5" customFormat="1" x14ac:dyDescent="0.15">
      <c r="A26" s="28"/>
      <c r="B26" s="28" t="s">
        <v>21</v>
      </c>
      <c r="C26" s="29">
        <v>1028475</v>
      </c>
      <c r="D26" s="29">
        <v>1028907.23</v>
      </c>
      <c r="E26" s="30">
        <f t="shared" si="1"/>
        <v>0.99957991353603382</v>
      </c>
      <c r="F26" s="28"/>
      <c r="G26" s="31">
        <f t="shared" si="3"/>
        <v>10429</v>
      </c>
      <c r="H26" s="30">
        <f t="shared" si="0"/>
        <v>2.890722999999995E-2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</row>
    <row r="27" spans="1:47" s="2" customFormat="1" x14ac:dyDescent="0.15">
      <c r="A27" s="11">
        <v>45490</v>
      </c>
      <c r="B27" s="12" t="s">
        <v>17</v>
      </c>
      <c r="C27" s="13">
        <v>886259</v>
      </c>
      <c r="D27" s="13">
        <v>988055.95</v>
      </c>
      <c r="E27" s="14">
        <f t="shared" si="1"/>
        <v>0.89697248419990794</v>
      </c>
      <c r="F27" s="12"/>
      <c r="G27" s="15">
        <f t="shared" si="3"/>
        <v>-23678.430000000051</v>
      </c>
      <c r="H27" s="14">
        <f t="shared" si="0"/>
        <v>-1.1944050000000095E-2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</row>
    <row r="28" spans="1:47" s="1" customFormat="1" x14ac:dyDescent="0.15">
      <c r="A28" s="16"/>
      <c r="B28" s="16" t="s">
        <v>18</v>
      </c>
      <c r="C28" s="17">
        <v>884514</v>
      </c>
      <c r="D28" s="17">
        <v>976604.88</v>
      </c>
      <c r="E28" s="18">
        <f t="shared" si="1"/>
        <v>0.90570303109687511</v>
      </c>
      <c r="F28" s="16"/>
      <c r="G28" s="19">
        <f t="shared" si="3"/>
        <v>-31262.209999999963</v>
      </c>
      <c r="H28" s="18">
        <f t="shared" si="0"/>
        <v>-2.3395119999999991E-2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</row>
    <row r="29" spans="1:47" s="3" customFormat="1" x14ac:dyDescent="0.15">
      <c r="A29" s="20"/>
      <c r="B29" s="20" t="s">
        <v>19</v>
      </c>
      <c r="C29" s="21">
        <v>490530</v>
      </c>
      <c r="D29" s="21">
        <v>991504.74</v>
      </c>
      <c r="E29" s="22">
        <f t="shared" si="1"/>
        <v>0.49473288448424363</v>
      </c>
      <c r="F29" s="20"/>
      <c r="G29" s="23">
        <f t="shared" si="3"/>
        <v>-10810.599999999977</v>
      </c>
      <c r="H29" s="22">
        <f t="shared" si="0"/>
        <v>-8.4952600000000045E-3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</row>
    <row r="30" spans="1:47" s="4" customFormat="1" x14ac:dyDescent="0.15">
      <c r="A30" s="24"/>
      <c r="B30" s="24" t="s">
        <v>20</v>
      </c>
      <c r="C30" s="25">
        <v>459770</v>
      </c>
      <c r="D30" s="25">
        <v>1013773.75</v>
      </c>
      <c r="E30" s="26">
        <f t="shared" si="1"/>
        <v>0.45352328367152928</v>
      </c>
      <c r="F30" s="24"/>
      <c r="G30" s="27">
        <f t="shared" si="3"/>
        <v>-2380</v>
      </c>
      <c r="H30" s="26">
        <f t="shared" si="0"/>
        <v>1.3773749999999918E-2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</row>
    <row r="31" spans="1:47" s="5" customFormat="1" x14ac:dyDescent="0.15">
      <c r="A31" s="28"/>
      <c r="B31" s="28" t="s">
        <v>21</v>
      </c>
      <c r="C31" s="29">
        <v>1028542</v>
      </c>
      <c r="D31" s="29">
        <v>1028974.23</v>
      </c>
      <c r="E31" s="30">
        <f t="shared" si="1"/>
        <v>0.99957994088928737</v>
      </c>
      <c r="F31" s="28"/>
      <c r="G31" s="31">
        <f t="shared" si="3"/>
        <v>67</v>
      </c>
      <c r="H31" s="30">
        <f t="shared" si="0"/>
        <v>2.897422999999999E-2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</row>
    <row r="32" spans="1:47" s="2" customFormat="1" x14ac:dyDescent="0.15">
      <c r="A32" s="11">
        <v>45491</v>
      </c>
      <c r="B32" s="12" t="s">
        <v>22</v>
      </c>
      <c r="C32" s="13">
        <v>916642</v>
      </c>
      <c r="D32" s="13">
        <v>1003300.32</v>
      </c>
      <c r="E32" s="14">
        <f t="shared" si="1"/>
        <v>0.91362673939942529</v>
      </c>
      <c r="F32" s="12"/>
      <c r="G32" s="15">
        <f t="shared" si="3"/>
        <v>15244.369999999995</v>
      </c>
      <c r="H32" s="14">
        <f t="shared" si="0"/>
        <v>3.3003199999999122E-3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</row>
    <row r="33" spans="1:47" s="1" customFormat="1" x14ac:dyDescent="0.15">
      <c r="A33" s="16"/>
      <c r="B33" s="16" t="s">
        <v>23</v>
      </c>
      <c r="C33" s="17">
        <v>826348</v>
      </c>
      <c r="D33" s="17">
        <v>977201.19</v>
      </c>
      <c r="E33" s="18">
        <f t="shared" si="1"/>
        <v>0.84562729605353837</v>
      </c>
      <c r="F33" s="16"/>
      <c r="G33" s="19">
        <f t="shared" si="3"/>
        <v>596.30999999993946</v>
      </c>
      <c r="H33" s="18">
        <f t="shared" si="0"/>
        <v>-2.2798810000000058E-2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</row>
    <row r="34" spans="1:47" s="3" customFormat="1" x14ac:dyDescent="0.15">
      <c r="A34" s="20"/>
      <c r="B34" s="20" t="s">
        <v>24</v>
      </c>
      <c r="C34" s="21">
        <v>734224</v>
      </c>
      <c r="D34" s="21">
        <v>985125.74</v>
      </c>
      <c r="E34" s="22">
        <f t="shared" si="1"/>
        <v>0.74530993373495658</v>
      </c>
      <c r="F34" s="20"/>
      <c r="G34" s="23">
        <f t="shared" si="3"/>
        <v>-6379</v>
      </c>
      <c r="H34" s="22">
        <f t="shared" si="0"/>
        <v>-1.4874260000000028E-2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</row>
    <row r="35" spans="1:47" s="4" customFormat="1" x14ac:dyDescent="0.15">
      <c r="A35" s="24"/>
      <c r="B35" s="24" t="s">
        <v>25</v>
      </c>
      <c r="C35" s="25">
        <v>459021</v>
      </c>
      <c r="D35" s="25">
        <v>1013024.75</v>
      </c>
      <c r="E35" s="26">
        <f t="shared" si="1"/>
        <v>0.45311923524079745</v>
      </c>
      <c r="F35" s="24"/>
      <c r="G35" s="27">
        <f t="shared" si="3"/>
        <v>-749</v>
      </c>
      <c r="H35" s="26">
        <f t="shared" si="0"/>
        <v>1.3024750000000029E-2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</row>
    <row r="36" spans="1:47" s="5" customFormat="1" x14ac:dyDescent="0.15">
      <c r="A36" s="28"/>
      <c r="B36" s="28" t="s">
        <v>26</v>
      </c>
      <c r="C36" s="29">
        <v>1041688</v>
      </c>
      <c r="D36" s="29">
        <v>1042120.23</v>
      </c>
      <c r="E36" s="30">
        <f t="shared" si="1"/>
        <v>0.99958523979522018</v>
      </c>
      <c r="F36" s="28"/>
      <c r="G36" s="31">
        <f t="shared" si="3"/>
        <v>13146</v>
      </c>
      <c r="H36" s="30">
        <f t="shared" si="0"/>
        <v>4.2120230000000092E-2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</row>
    <row r="37" spans="1:47" s="2" customFormat="1" x14ac:dyDescent="0.15">
      <c r="A37" s="11"/>
      <c r="B37" s="12" t="s">
        <v>27</v>
      </c>
      <c r="E37" s="14"/>
      <c r="F37" s="12"/>
      <c r="G37" s="15"/>
      <c r="H37" s="14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</row>
    <row r="38" spans="1:47" s="1" customFormat="1" x14ac:dyDescent="0.15">
      <c r="A38" s="16"/>
      <c r="B38" s="16" t="s">
        <v>28</v>
      </c>
      <c r="C38" s="17"/>
      <c r="D38" s="17"/>
      <c r="E38" s="18"/>
      <c r="F38" s="16"/>
      <c r="G38" s="19"/>
      <c r="H38" s="1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</row>
    <row r="39" spans="1:47" s="3" customFormat="1" x14ac:dyDescent="0.15">
      <c r="A39" s="20"/>
      <c r="B39" s="20" t="s">
        <v>24</v>
      </c>
      <c r="C39" s="21"/>
      <c r="D39" s="21"/>
      <c r="E39" s="22"/>
      <c r="F39" s="20"/>
      <c r="G39" s="23"/>
      <c r="H39" s="22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</row>
    <row r="40" spans="1:47" s="4" customFormat="1" x14ac:dyDescent="0.15">
      <c r="A40" s="24"/>
      <c r="B40" s="24" t="s">
        <v>25</v>
      </c>
      <c r="C40" s="25"/>
      <c r="D40" s="25"/>
      <c r="E40" s="26"/>
      <c r="F40" s="24"/>
      <c r="G40" s="27"/>
      <c r="H40" s="26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</row>
    <row r="41" spans="1:47" s="5" customFormat="1" x14ac:dyDescent="0.15">
      <c r="A41" s="28"/>
      <c r="B41" s="28" t="s">
        <v>26</v>
      </c>
      <c r="C41" s="29"/>
      <c r="D41" s="29"/>
      <c r="E41" s="30"/>
      <c r="F41" s="28"/>
      <c r="G41" s="31"/>
      <c r="H41" s="30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</row>
    <row r="42" spans="1:47" s="2" customFormat="1" x14ac:dyDescent="0.15">
      <c r="A42" s="11"/>
      <c r="B42" s="12" t="s">
        <v>27</v>
      </c>
      <c r="C42" s="13"/>
      <c r="D42" s="13"/>
      <c r="E42" s="14"/>
      <c r="F42" s="12"/>
      <c r="G42" s="15"/>
      <c r="H42" s="1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</row>
    <row r="43" spans="1:47" s="1" customFormat="1" x14ac:dyDescent="0.15">
      <c r="A43" s="16"/>
      <c r="B43" s="16" t="s">
        <v>28</v>
      </c>
      <c r="C43" s="17"/>
      <c r="D43" s="17"/>
      <c r="E43" s="18"/>
      <c r="F43" s="16"/>
      <c r="G43" s="19"/>
      <c r="H43" s="18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 s="3" customFormat="1" x14ac:dyDescent="0.15">
      <c r="A44" s="20"/>
      <c r="B44" s="20" t="s">
        <v>24</v>
      </c>
      <c r="C44" s="21"/>
      <c r="D44" s="21"/>
      <c r="E44" s="22"/>
      <c r="F44" s="20"/>
      <c r="G44" s="23"/>
      <c r="H44" s="22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</row>
    <row r="45" spans="1:47" s="4" customFormat="1" x14ac:dyDescent="0.15">
      <c r="A45" s="24"/>
      <c r="B45" s="24" t="s">
        <v>25</v>
      </c>
      <c r="C45" s="25"/>
      <c r="D45" s="25"/>
      <c r="E45" s="26"/>
      <c r="F45" s="24"/>
      <c r="G45" s="27"/>
      <c r="H45" s="26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</row>
    <row r="46" spans="1:47" s="5" customFormat="1" x14ac:dyDescent="0.15">
      <c r="A46" s="28"/>
      <c r="B46" s="28" t="s">
        <v>26</v>
      </c>
      <c r="C46" s="29"/>
      <c r="D46" s="29"/>
      <c r="E46" s="30"/>
      <c r="F46" s="28"/>
      <c r="G46" s="31"/>
      <c r="H46" s="30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</row>
    <row r="47" spans="1:47" s="2" customFormat="1" x14ac:dyDescent="0.15">
      <c r="A47" s="11"/>
      <c r="B47" s="12" t="s">
        <v>27</v>
      </c>
      <c r="C47" s="13"/>
      <c r="D47" s="13"/>
      <c r="E47" s="14"/>
      <c r="F47" s="12"/>
      <c r="G47" s="15"/>
      <c r="H47" s="14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</row>
    <row r="48" spans="1:47" s="1" customFormat="1" x14ac:dyDescent="0.15">
      <c r="A48" s="16"/>
      <c r="B48" s="16" t="s">
        <v>28</v>
      </c>
      <c r="C48" s="17"/>
      <c r="D48" s="17"/>
      <c r="E48" s="18"/>
      <c r="F48" s="16"/>
      <c r="G48" s="19"/>
      <c r="H48" s="1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</row>
    <row r="49" spans="1:47" s="3" customFormat="1" x14ac:dyDescent="0.15">
      <c r="A49" s="20"/>
      <c r="B49" s="20" t="s">
        <v>24</v>
      </c>
      <c r="C49" s="21"/>
      <c r="D49" s="21"/>
      <c r="E49" s="22"/>
      <c r="F49" s="20"/>
      <c r="G49" s="23"/>
      <c r="H49" s="22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</row>
    <row r="50" spans="1:47" s="4" customFormat="1" x14ac:dyDescent="0.15">
      <c r="A50" s="24"/>
      <c r="B50" s="24" t="s">
        <v>25</v>
      </c>
      <c r="C50" s="25"/>
      <c r="D50" s="25"/>
      <c r="E50" s="26"/>
      <c r="F50" s="24"/>
      <c r="G50" s="27"/>
      <c r="H50" s="26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  <row r="51" spans="1:47" s="5" customFormat="1" x14ac:dyDescent="0.15">
      <c r="A51" s="28"/>
      <c r="B51" s="28" t="s">
        <v>26</v>
      </c>
      <c r="C51" s="29"/>
      <c r="D51" s="29"/>
      <c r="E51" s="30"/>
      <c r="F51" s="28"/>
      <c r="G51" s="31"/>
      <c r="H51" s="30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</row>
    <row r="52" spans="1:47" x14ac:dyDescent="0.15">
      <c r="B52" s="7" t="s">
        <v>3</v>
      </c>
      <c r="I52"/>
      <c r="J52"/>
      <c r="K52"/>
      <c r="L52"/>
      <c r="M52"/>
      <c r="N52"/>
      <c r="O52"/>
      <c r="P52"/>
      <c r="Q52"/>
      <c r="R52"/>
    </row>
    <row r="53" spans="1:47" x14ac:dyDescent="0.15">
      <c r="B53" s="7" t="s">
        <v>2</v>
      </c>
      <c r="I53"/>
      <c r="J53"/>
      <c r="K53"/>
      <c r="L53"/>
      <c r="M53"/>
      <c r="N53"/>
      <c r="O53"/>
      <c r="P53"/>
      <c r="Q53"/>
      <c r="R53"/>
    </row>
    <row r="54" spans="1:47" x14ac:dyDescent="0.15">
      <c r="B54" s="7" t="s">
        <v>4</v>
      </c>
      <c r="I54"/>
      <c r="J54"/>
      <c r="K54"/>
      <c r="L54"/>
      <c r="M54"/>
      <c r="N54"/>
      <c r="O54"/>
      <c r="P54"/>
      <c r="Q54"/>
      <c r="R54"/>
    </row>
    <row r="55" spans="1:47" x14ac:dyDescent="0.15">
      <c r="B55" s="7" t="s">
        <v>5</v>
      </c>
      <c r="I55"/>
      <c r="J55"/>
      <c r="K55"/>
      <c r="L55"/>
      <c r="M55"/>
      <c r="N55"/>
      <c r="O55"/>
      <c r="P55"/>
      <c r="Q55"/>
      <c r="R55"/>
    </row>
    <row r="56" spans="1:47" x14ac:dyDescent="0.15">
      <c r="B56" s="7" t="s">
        <v>6</v>
      </c>
      <c r="I56"/>
      <c r="J56"/>
      <c r="K56"/>
      <c r="L56"/>
      <c r="M56"/>
      <c r="N56"/>
      <c r="O56"/>
      <c r="P56"/>
      <c r="Q56"/>
      <c r="R56"/>
    </row>
    <row r="57" spans="1:47" x14ac:dyDescent="0.15">
      <c r="B57" s="7" t="s">
        <v>3</v>
      </c>
      <c r="I57"/>
      <c r="J57"/>
      <c r="K57"/>
      <c r="L57"/>
      <c r="M57"/>
      <c r="N57"/>
      <c r="O57"/>
      <c r="P57"/>
      <c r="Q57"/>
      <c r="R57"/>
    </row>
    <row r="58" spans="1:47" x14ac:dyDescent="0.15">
      <c r="B58" s="7" t="s">
        <v>2</v>
      </c>
      <c r="I58"/>
      <c r="J58"/>
      <c r="K58"/>
      <c r="L58"/>
      <c r="M58"/>
      <c r="N58"/>
      <c r="O58"/>
      <c r="P58"/>
      <c r="Q58"/>
      <c r="R58"/>
    </row>
    <row r="59" spans="1:47" x14ac:dyDescent="0.15">
      <c r="B59" s="7" t="s">
        <v>4</v>
      </c>
      <c r="I59"/>
      <c r="J59"/>
      <c r="K59"/>
      <c r="L59"/>
      <c r="M59"/>
      <c r="N59"/>
      <c r="O59"/>
      <c r="P59"/>
      <c r="Q59"/>
      <c r="R59"/>
    </row>
    <row r="60" spans="1:47" x14ac:dyDescent="0.15">
      <c r="B60" s="7" t="s">
        <v>5</v>
      </c>
      <c r="I60"/>
      <c r="J60"/>
      <c r="K60"/>
      <c r="L60"/>
      <c r="M60"/>
      <c r="N60"/>
      <c r="O60"/>
      <c r="P60"/>
      <c r="Q60"/>
      <c r="R60"/>
    </row>
    <row r="61" spans="1:47" x14ac:dyDescent="0.15">
      <c r="B61" s="7" t="s">
        <v>6</v>
      </c>
      <c r="I61"/>
      <c r="J61"/>
      <c r="K61"/>
      <c r="L61"/>
      <c r="M61"/>
      <c r="N61"/>
      <c r="O61"/>
      <c r="P61"/>
      <c r="Q61"/>
      <c r="R61"/>
    </row>
    <row r="62" spans="1:47" x14ac:dyDescent="0.15">
      <c r="B62" s="7" t="s">
        <v>3</v>
      </c>
      <c r="I62"/>
      <c r="J62"/>
      <c r="K62"/>
      <c r="L62"/>
      <c r="M62"/>
      <c r="N62"/>
      <c r="O62"/>
      <c r="P62"/>
      <c r="Q62"/>
      <c r="R62"/>
    </row>
    <row r="63" spans="1:47" x14ac:dyDescent="0.15">
      <c r="B63" s="7" t="s">
        <v>2</v>
      </c>
      <c r="I63"/>
      <c r="J63"/>
      <c r="K63"/>
      <c r="L63"/>
      <c r="M63"/>
      <c r="N63"/>
      <c r="O63"/>
      <c r="P63"/>
      <c r="Q63"/>
      <c r="R63"/>
    </row>
    <row r="64" spans="1:47" x14ac:dyDescent="0.15">
      <c r="B64" s="7" t="s">
        <v>4</v>
      </c>
      <c r="I64"/>
      <c r="J64"/>
      <c r="K64"/>
      <c r="L64"/>
      <c r="M64"/>
      <c r="N64"/>
      <c r="O64"/>
      <c r="P64"/>
      <c r="Q64"/>
      <c r="R64"/>
    </row>
    <row r="65" spans="2:18" x14ac:dyDescent="0.15">
      <c r="B65" s="7" t="s">
        <v>5</v>
      </c>
      <c r="I65"/>
      <c r="J65"/>
      <c r="K65"/>
      <c r="L65"/>
      <c r="M65"/>
      <c r="N65"/>
      <c r="O65"/>
      <c r="P65"/>
      <c r="Q65"/>
      <c r="R65"/>
    </row>
    <row r="66" spans="2:18" x14ac:dyDescent="0.15">
      <c r="B66" s="7" t="s">
        <v>6</v>
      </c>
      <c r="I66"/>
      <c r="J66"/>
      <c r="K66"/>
      <c r="L66"/>
      <c r="M66"/>
      <c r="N66"/>
      <c r="O66"/>
      <c r="P66"/>
      <c r="Q66"/>
      <c r="R66"/>
    </row>
    <row r="67" spans="2:18" x14ac:dyDescent="0.15">
      <c r="B67" s="7" t="s">
        <v>3</v>
      </c>
      <c r="I67"/>
      <c r="J67"/>
      <c r="K67"/>
      <c r="L67"/>
      <c r="M67"/>
      <c r="N67"/>
      <c r="O67"/>
      <c r="P67"/>
      <c r="Q67"/>
      <c r="R67"/>
    </row>
    <row r="68" spans="2:18" x14ac:dyDescent="0.15">
      <c r="B68" s="7" t="s">
        <v>2</v>
      </c>
      <c r="I68"/>
      <c r="J68"/>
      <c r="K68"/>
      <c r="L68"/>
      <c r="M68"/>
      <c r="N68"/>
      <c r="O68"/>
      <c r="P68"/>
      <c r="Q68"/>
      <c r="R68"/>
    </row>
    <row r="69" spans="2:18" x14ac:dyDescent="0.15">
      <c r="B69" s="7" t="s">
        <v>4</v>
      </c>
      <c r="I69"/>
      <c r="J69"/>
      <c r="K69"/>
      <c r="L69"/>
      <c r="M69"/>
      <c r="N69"/>
      <c r="O69"/>
      <c r="P69"/>
      <c r="Q69"/>
      <c r="R69"/>
    </row>
    <row r="70" spans="2:18" x14ac:dyDescent="0.15">
      <c r="B70" s="7" t="s">
        <v>5</v>
      </c>
      <c r="I70"/>
      <c r="J70"/>
      <c r="K70"/>
      <c r="L70"/>
      <c r="M70"/>
      <c r="N70"/>
      <c r="O70"/>
      <c r="P70"/>
      <c r="Q70"/>
      <c r="R70"/>
    </row>
    <row r="71" spans="2:18" x14ac:dyDescent="0.15">
      <c r="B71" s="7" t="s">
        <v>6</v>
      </c>
      <c r="I71"/>
      <c r="J71"/>
      <c r="K71"/>
      <c r="L71"/>
      <c r="M71"/>
      <c r="N71"/>
      <c r="O71"/>
      <c r="P71"/>
      <c r="Q71"/>
      <c r="R71"/>
    </row>
    <row r="72" spans="2:18" x14ac:dyDescent="0.15">
      <c r="B72" s="7" t="s">
        <v>3</v>
      </c>
      <c r="I72"/>
      <c r="J72"/>
      <c r="K72"/>
      <c r="L72"/>
      <c r="M72"/>
      <c r="N72"/>
      <c r="O72"/>
      <c r="P72"/>
      <c r="Q72"/>
      <c r="R72"/>
    </row>
    <row r="73" spans="2:18" x14ac:dyDescent="0.15">
      <c r="B73" s="7" t="s">
        <v>2</v>
      </c>
      <c r="I73"/>
      <c r="J73"/>
      <c r="K73"/>
      <c r="L73"/>
      <c r="M73"/>
      <c r="N73"/>
      <c r="O73"/>
      <c r="P73"/>
      <c r="Q73"/>
      <c r="R73"/>
    </row>
    <row r="74" spans="2:18" x14ac:dyDescent="0.15">
      <c r="B74" s="7" t="s">
        <v>4</v>
      </c>
      <c r="I74"/>
      <c r="J74"/>
      <c r="K74"/>
      <c r="L74"/>
      <c r="M74"/>
      <c r="N74"/>
      <c r="O74"/>
      <c r="P74"/>
      <c r="Q74"/>
      <c r="R74"/>
    </row>
    <row r="75" spans="2:18" x14ac:dyDescent="0.15">
      <c r="B75" s="7" t="s">
        <v>5</v>
      </c>
      <c r="I75"/>
      <c r="J75"/>
      <c r="K75"/>
      <c r="L75"/>
      <c r="M75"/>
      <c r="N75"/>
      <c r="O75"/>
      <c r="P75"/>
      <c r="Q75"/>
      <c r="R75"/>
    </row>
    <row r="76" spans="2:18" x14ac:dyDescent="0.15">
      <c r="B76" s="7" t="s">
        <v>6</v>
      </c>
      <c r="I76"/>
      <c r="J76"/>
      <c r="K76"/>
      <c r="L76"/>
      <c r="M76"/>
      <c r="N76"/>
      <c r="O76"/>
      <c r="P76"/>
      <c r="Q76"/>
      <c r="R76"/>
    </row>
    <row r="77" spans="2:18" x14ac:dyDescent="0.15">
      <c r="B77" s="7" t="s">
        <v>3</v>
      </c>
      <c r="I77"/>
      <c r="J77"/>
      <c r="K77"/>
      <c r="L77"/>
      <c r="M77"/>
      <c r="N77"/>
      <c r="O77"/>
      <c r="P77"/>
      <c r="Q77"/>
      <c r="R77"/>
    </row>
    <row r="78" spans="2:18" x14ac:dyDescent="0.15">
      <c r="B78" s="7" t="s">
        <v>2</v>
      </c>
      <c r="I78"/>
      <c r="J78"/>
      <c r="K78"/>
      <c r="L78"/>
      <c r="M78"/>
      <c r="N78"/>
      <c r="O78"/>
      <c r="P78"/>
      <c r="Q78"/>
      <c r="R78"/>
    </row>
    <row r="79" spans="2:18" x14ac:dyDescent="0.15">
      <c r="B79" s="7" t="s">
        <v>4</v>
      </c>
      <c r="I79"/>
      <c r="J79"/>
      <c r="K79"/>
      <c r="L79"/>
      <c r="M79"/>
      <c r="N79"/>
      <c r="O79"/>
      <c r="P79"/>
      <c r="Q79"/>
      <c r="R79"/>
    </row>
    <row r="80" spans="2:18" x14ac:dyDescent="0.15">
      <c r="B80" s="7" t="s">
        <v>5</v>
      </c>
      <c r="I80"/>
      <c r="J80"/>
      <c r="K80"/>
      <c r="L80"/>
      <c r="M80"/>
      <c r="N80"/>
      <c r="O80"/>
      <c r="P80"/>
      <c r="Q80"/>
      <c r="R80"/>
    </row>
    <row r="81" spans="2:18" x14ac:dyDescent="0.15">
      <c r="B81" s="7" t="s">
        <v>6</v>
      </c>
      <c r="I81"/>
      <c r="J81"/>
      <c r="K81"/>
      <c r="L81"/>
      <c r="M81"/>
      <c r="N81"/>
      <c r="O81"/>
      <c r="P81"/>
      <c r="Q81"/>
      <c r="R81"/>
    </row>
    <row r="82" spans="2:18" x14ac:dyDescent="0.15">
      <c r="B82" s="7" t="s">
        <v>3</v>
      </c>
      <c r="I82"/>
      <c r="J82"/>
      <c r="K82"/>
      <c r="L82"/>
      <c r="M82"/>
      <c r="N82"/>
      <c r="O82"/>
      <c r="P82"/>
      <c r="Q82"/>
      <c r="R82"/>
    </row>
    <row r="83" spans="2:18" x14ac:dyDescent="0.15">
      <c r="B83" s="7" t="s">
        <v>2</v>
      </c>
      <c r="I83"/>
      <c r="J83"/>
      <c r="K83"/>
      <c r="L83"/>
      <c r="M83"/>
      <c r="N83"/>
      <c r="O83"/>
      <c r="P83"/>
      <c r="Q83"/>
      <c r="R83"/>
    </row>
    <row r="84" spans="2:18" x14ac:dyDescent="0.15">
      <c r="B84" s="7" t="s">
        <v>4</v>
      </c>
      <c r="I84"/>
      <c r="J84"/>
      <c r="K84"/>
      <c r="L84"/>
      <c r="M84"/>
      <c r="N84"/>
      <c r="O84"/>
      <c r="P84"/>
      <c r="Q84"/>
      <c r="R84"/>
    </row>
    <row r="85" spans="2:18" x14ac:dyDescent="0.15">
      <c r="B85" s="7" t="s">
        <v>5</v>
      </c>
      <c r="I85"/>
      <c r="J85"/>
      <c r="K85"/>
      <c r="L85"/>
      <c r="M85"/>
      <c r="N85"/>
      <c r="O85"/>
      <c r="P85"/>
      <c r="Q85"/>
      <c r="R85"/>
    </row>
    <row r="86" spans="2:18" x14ac:dyDescent="0.15">
      <c r="B86" s="7" t="s">
        <v>6</v>
      </c>
      <c r="I86"/>
      <c r="J86"/>
      <c r="K86"/>
      <c r="L86"/>
      <c r="M86"/>
      <c r="N86"/>
      <c r="O86"/>
      <c r="P86"/>
      <c r="Q86"/>
      <c r="R86"/>
    </row>
    <row r="87" spans="2:18" x14ac:dyDescent="0.15">
      <c r="B87" s="7" t="s">
        <v>3</v>
      </c>
      <c r="I87"/>
      <c r="J87"/>
      <c r="K87"/>
      <c r="L87"/>
      <c r="M87"/>
      <c r="N87"/>
      <c r="O87"/>
      <c r="P87"/>
      <c r="Q87"/>
      <c r="R87"/>
    </row>
    <row r="88" spans="2:18" x14ac:dyDescent="0.15">
      <c r="B88" s="7" t="s">
        <v>2</v>
      </c>
      <c r="I88"/>
      <c r="J88"/>
      <c r="K88"/>
      <c r="L88"/>
      <c r="M88"/>
      <c r="N88"/>
      <c r="O88"/>
      <c r="P88"/>
      <c r="Q88"/>
      <c r="R88"/>
    </row>
    <row r="89" spans="2:18" x14ac:dyDescent="0.15">
      <c r="B89" s="7" t="s">
        <v>4</v>
      </c>
      <c r="I89"/>
      <c r="J89"/>
      <c r="K89"/>
      <c r="L89"/>
      <c r="M89"/>
      <c r="N89"/>
      <c r="O89"/>
      <c r="P89"/>
      <c r="Q89"/>
      <c r="R89"/>
    </row>
    <row r="90" spans="2:18" x14ac:dyDescent="0.15">
      <c r="B90" s="7" t="s">
        <v>5</v>
      </c>
      <c r="I90"/>
      <c r="J90"/>
      <c r="K90"/>
      <c r="L90"/>
      <c r="M90"/>
      <c r="N90"/>
      <c r="O90"/>
      <c r="P90"/>
      <c r="Q90"/>
      <c r="R90"/>
    </row>
    <row r="91" spans="2:18" x14ac:dyDescent="0.15">
      <c r="B91" s="7" t="s">
        <v>6</v>
      </c>
      <c r="I91"/>
      <c r="J91"/>
      <c r="K91"/>
      <c r="L91"/>
      <c r="M91"/>
      <c r="N91"/>
      <c r="O91"/>
      <c r="P91"/>
      <c r="Q91"/>
      <c r="R91"/>
    </row>
    <row r="92" spans="2:18" x14ac:dyDescent="0.15">
      <c r="B92" s="7" t="s">
        <v>3</v>
      </c>
      <c r="I92"/>
      <c r="J92"/>
      <c r="K92"/>
      <c r="L92"/>
      <c r="M92"/>
      <c r="N92"/>
      <c r="O92"/>
      <c r="P92"/>
      <c r="Q92"/>
      <c r="R92"/>
    </row>
    <row r="93" spans="2:18" x14ac:dyDescent="0.15">
      <c r="B93" s="7" t="s">
        <v>2</v>
      </c>
      <c r="I93"/>
      <c r="J93"/>
      <c r="K93"/>
      <c r="L93"/>
      <c r="M93"/>
      <c r="N93"/>
      <c r="O93"/>
      <c r="P93"/>
      <c r="Q93"/>
      <c r="R93"/>
    </row>
    <row r="94" spans="2:18" x14ac:dyDescent="0.15">
      <c r="B94" s="7" t="s">
        <v>4</v>
      </c>
      <c r="I94"/>
      <c r="J94"/>
      <c r="K94"/>
      <c r="L94"/>
      <c r="M94"/>
      <c r="N94"/>
      <c r="O94"/>
      <c r="P94"/>
      <c r="Q94"/>
      <c r="R94"/>
    </row>
    <row r="95" spans="2:18" x14ac:dyDescent="0.15">
      <c r="B95" s="7" t="s">
        <v>5</v>
      </c>
      <c r="I95"/>
      <c r="J95"/>
      <c r="K95"/>
      <c r="L95"/>
      <c r="M95"/>
      <c r="N95"/>
      <c r="O95"/>
      <c r="P95"/>
      <c r="Q95"/>
      <c r="R95"/>
    </row>
    <row r="96" spans="2:18" x14ac:dyDescent="0.15">
      <c r="B96" s="7" t="s">
        <v>6</v>
      </c>
      <c r="I96"/>
      <c r="J96"/>
      <c r="K96"/>
      <c r="L96"/>
      <c r="M96"/>
      <c r="N96"/>
      <c r="O96"/>
      <c r="P96"/>
      <c r="Q96"/>
      <c r="R96"/>
    </row>
    <row r="97" spans="2:18" x14ac:dyDescent="0.15">
      <c r="B97" s="7" t="s">
        <v>3</v>
      </c>
      <c r="I97"/>
      <c r="J97"/>
      <c r="K97"/>
      <c r="L97"/>
      <c r="M97"/>
      <c r="N97"/>
      <c r="O97"/>
      <c r="P97"/>
      <c r="Q97"/>
      <c r="R97"/>
    </row>
    <row r="98" spans="2:18" x14ac:dyDescent="0.15">
      <c r="B98" s="7" t="s">
        <v>2</v>
      </c>
      <c r="I98"/>
      <c r="J98"/>
      <c r="K98"/>
      <c r="L98"/>
      <c r="M98"/>
      <c r="N98"/>
      <c r="O98"/>
      <c r="P98"/>
      <c r="Q98"/>
      <c r="R98"/>
    </row>
    <row r="99" spans="2:18" x14ac:dyDescent="0.15">
      <c r="B99" s="7" t="s">
        <v>4</v>
      </c>
      <c r="I99"/>
      <c r="J99"/>
      <c r="K99"/>
      <c r="L99"/>
      <c r="M99"/>
      <c r="N99"/>
      <c r="O99"/>
      <c r="P99"/>
      <c r="Q99"/>
      <c r="R99"/>
    </row>
    <row r="100" spans="2:18" x14ac:dyDescent="0.15">
      <c r="B100" s="7" t="s">
        <v>5</v>
      </c>
      <c r="I100"/>
      <c r="J100"/>
      <c r="K100"/>
      <c r="L100"/>
      <c r="M100"/>
      <c r="N100"/>
      <c r="O100"/>
      <c r="P100"/>
      <c r="Q100"/>
      <c r="R100"/>
    </row>
    <row r="101" spans="2:18" x14ac:dyDescent="0.15">
      <c r="B101" s="7" t="s">
        <v>6</v>
      </c>
      <c r="I101"/>
      <c r="J101"/>
      <c r="K101"/>
      <c r="L101"/>
      <c r="M101"/>
      <c r="N101"/>
      <c r="O101"/>
      <c r="P101"/>
      <c r="Q101"/>
      <c r="R101"/>
    </row>
    <row r="102" spans="2:18" x14ac:dyDescent="0.15">
      <c r="B102" s="7" t="s">
        <v>3</v>
      </c>
      <c r="I102"/>
      <c r="J102"/>
      <c r="K102"/>
      <c r="L102"/>
      <c r="M102"/>
      <c r="N102"/>
      <c r="O102"/>
      <c r="P102"/>
      <c r="Q102"/>
      <c r="R102"/>
    </row>
    <row r="103" spans="2:18" x14ac:dyDescent="0.15">
      <c r="B103" s="7" t="s">
        <v>2</v>
      </c>
      <c r="I103"/>
      <c r="J103"/>
      <c r="K103"/>
      <c r="L103"/>
      <c r="M103"/>
      <c r="N103"/>
      <c r="O103"/>
      <c r="P103"/>
      <c r="Q103"/>
      <c r="R103"/>
    </row>
    <row r="104" spans="2:18" x14ac:dyDescent="0.15">
      <c r="B104" s="7" t="s">
        <v>4</v>
      </c>
      <c r="I104"/>
      <c r="J104"/>
      <c r="K104"/>
      <c r="L104"/>
      <c r="M104"/>
      <c r="N104"/>
      <c r="O104"/>
      <c r="P104"/>
      <c r="Q104"/>
      <c r="R104"/>
    </row>
    <row r="105" spans="2:18" x14ac:dyDescent="0.15">
      <c r="B105" s="7" t="s">
        <v>5</v>
      </c>
      <c r="I105"/>
      <c r="J105"/>
      <c r="K105"/>
      <c r="L105"/>
      <c r="M105"/>
      <c r="N105"/>
      <c r="O105"/>
      <c r="P105"/>
      <c r="Q105"/>
      <c r="R105"/>
    </row>
    <row r="106" spans="2:18" x14ac:dyDescent="0.15">
      <c r="B106" s="7" t="s">
        <v>6</v>
      </c>
      <c r="I106"/>
      <c r="J106"/>
      <c r="K106"/>
      <c r="L106"/>
      <c r="M106"/>
      <c r="N106"/>
      <c r="O106"/>
      <c r="P106"/>
      <c r="Q106"/>
      <c r="R106"/>
    </row>
    <row r="107" spans="2:18" x14ac:dyDescent="0.15">
      <c r="B107" s="7" t="s">
        <v>3</v>
      </c>
      <c r="I107"/>
      <c r="J107"/>
      <c r="K107"/>
      <c r="L107"/>
      <c r="M107"/>
      <c r="N107"/>
      <c r="O107"/>
      <c r="P107"/>
      <c r="Q107"/>
      <c r="R107"/>
    </row>
    <row r="108" spans="2:18" x14ac:dyDescent="0.15">
      <c r="B108" s="7" t="s">
        <v>2</v>
      </c>
      <c r="I108"/>
      <c r="J108"/>
      <c r="K108"/>
      <c r="L108"/>
      <c r="M108"/>
      <c r="N108"/>
      <c r="O108"/>
      <c r="P108"/>
      <c r="Q108"/>
      <c r="R108"/>
    </row>
    <row r="109" spans="2:18" x14ac:dyDescent="0.15">
      <c r="B109" s="7" t="s">
        <v>4</v>
      </c>
      <c r="I109"/>
      <c r="J109"/>
      <c r="K109"/>
      <c r="L109"/>
      <c r="M109"/>
      <c r="N109"/>
      <c r="O109"/>
      <c r="P109"/>
      <c r="Q109"/>
      <c r="R109"/>
    </row>
    <row r="110" spans="2:18" x14ac:dyDescent="0.15">
      <c r="B110" s="7" t="s">
        <v>5</v>
      </c>
      <c r="I110"/>
      <c r="J110"/>
      <c r="K110"/>
      <c r="L110"/>
      <c r="M110"/>
      <c r="N110"/>
      <c r="O110"/>
      <c r="P110"/>
      <c r="Q110"/>
      <c r="R110"/>
    </row>
    <row r="111" spans="2:18" x14ac:dyDescent="0.15">
      <c r="B111" s="7" t="s">
        <v>6</v>
      </c>
      <c r="I111"/>
      <c r="J111"/>
      <c r="K111"/>
      <c r="L111"/>
      <c r="M111"/>
      <c r="N111"/>
      <c r="O111"/>
      <c r="P111"/>
      <c r="Q111"/>
      <c r="R111"/>
    </row>
    <row r="112" spans="2:18" x14ac:dyDescent="0.15">
      <c r="B112" s="7" t="s">
        <v>3</v>
      </c>
      <c r="I112"/>
      <c r="J112"/>
      <c r="K112"/>
      <c r="L112"/>
      <c r="M112"/>
      <c r="N112"/>
      <c r="O112"/>
      <c r="P112"/>
      <c r="Q112"/>
      <c r="R112"/>
    </row>
    <row r="113" spans="2:18" x14ac:dyDescent="0.15">
      <c r="B113" s="7" t="s">
        <v>2</v>
      </c>
      <c r="I113"/>
      <c r="J113"/>
      <c r="K113"/>
      <c r="L113"/>
      <c r="M113"/>
      <c r="N113"/>
      <c r="O113"/>
      <c r="P113"/>
      <c r="Q113"/>
      <c r="R113"/>
    </row>
    <row r="114" spans="2:18" x14ac:dyDescent="0.15">
      <c r="B114" s="7" t="s">
        <v>4</v>
      </c>
      <c r="I114"/>
      <c r="J114"/>
      <c r="K114"/>
      <c r="L114"/>
      <c r="M114"/>
      <c r="N114"/>
      <c r="O114"/>
      <c r="P114"/>
      <c r="Q114"/>
      <c r="R114"/>
    </row>
    <row r="115" spans="2:18" x14ac:dyDescent="0.15">
      <c r="B115" s="7" t="s">
        <v>5</v>
      </c>
      <c r="I115"/>
      <c r="J115"/>
      <c r="K115"/>
      <c r="L115"/>
      <c r="M115"/>
      <c r="N115"/>
      <c r="O115"/>
      <c r="P115"/>
      <c r="Q115"/>
      <c r="R115"/>
    </row>
    <row r="116" spans="2:18" x14ac:dyDescent="0.15">
      <c r="B116" s="7" t="s">
        <v>6</v>
      </c>
      <c r="I116"/>
      <c r="J116"/>
      <c r="K116"/>
      <c r="L116"/>
      <c r="M116"/>
      <c r="N116"/>
      <c r="O116"/>
      <c r="P116"/>
      <c r="Q116"/>
      <c r="R116"/>
    </row>
    <row r="117" spans="2:18" x14ac:dyDescent="0.15">
      <c r="B117" s="7" t="s">
        <v>3</v>
      </c>
      <c r="I117"/>
      <c r="J117"/>
      <c r="K117"/>
      <c r="L117"/>
      <c r="M117"/>
      <c r="N117"/>
      <c r="O117"/>
      <c r="P117"/>
      <c r="Q117"/>
      <c r="R117"/>
    </row>
    <row r="118" spans="2:18" x14ac:dyDescent="0.15">
      <c r="B118" s="7" t="s">
        <v>2</v>
      </c>
      <c r="I118"/>
      <c r="J118"/>
      <c r="K118"/>
      <c r="L118"/>
      <c r="M118"/>
      <c r="N118"/>
      <c r="O118"/>
      <c r="P118"/>
      <c r="Q118"/>
      <c r="R118"/>
    </row>
    <row r="119" spans="2:18" x14ac:dyDescent="0.15">
      <c r="B119" s="7" t="s">
        <v>4</v>
      </c>
      <c r="I119"/>
      <c r="J119"/>
      <c r="K119"/>
      <c r="L119"/>
      <c r="M119"/>
      <c r="N119"/>
      <c r="O119"/>
      <c r="P119"/>
      <c r="Q119"/>
      <c r="R119"/>
    </row>
    <row r="120" spans="2:18" x14ac:dyDescent="0.15">
      <c r="B120" s="7" t="s">
        <v>5</v>
      </c>
      <c r="I120"/>
      <c r="J120"/>
      <c r="K120"/>
      <c r="L120"/>
      <c r="M120"/>
      <c r="N120"/>
      <c r="O120"/>
      <c r="P120"/>
      <c r="Q120"/>
      <c r="R120"/>
    </row>
    <row r="121" spans="2:18" x14ac:dyDescent="0.15">
      <c r="B121" s="7" t="s">
        <v>6</v>
      </c>
      <c r="I121"/>
      <c r="J121"/>
      <c r="K121"/>
      <c r="L121"/>
      <c r="M121"/>
      <c r="N121"/>
      <c r="O121"/>
      <c r="P121"/>
      <c r="Q121"/>
      <c r="R121"/>
    </row>
    <row r="122" spans="2:18" x14ac:dyDescent="0.15">
      <c r="B122" s="7" t="s">
        <v>3</v>
      </c>
      <c r="I122"/>
      <c r="J122"/>
      <c r="K122"/>
      <c r="L122"/>
      <c r="M122"/>
      <c r="N122"/>
      <c r="O122"/>
      <c r="P122"/>
      <c r="Q122"/>
      <c r="R122"/>
    </row>
    <row r="123" spans="2:18" x14ac:dyDescent="0.15">
      <c r="B123" s="7" t="s">
        <v>2</v>
      </c>
      <c r="I123"/>
      <c r="J123"/>
      <c r="K123"/>
      <c r="L123"/>
      <c r="M123"/>
      <c r="N123"/>
      <c r="O123"/>
      <c r="P123"/>
      <c r="Q123"/>
      <c r="R123"/>
    </row>
    <row r="124" spans="2:18" x14ac:dyDescent="0.15">
      <c r="B124" s="7" t="s">
        <v>4</v>
      </c>
      <c r="I124"/>
      <c r="J124"/>
      <c r="K124"/>
      <c r="L124"/>
      <c r="M124"/>
      <c r="N124"/>
      <c r="O124"/>
      <c r="P124"/>
      <c r="Q124"/>
      <c r="R124"/>
    </row>
    <row r="125" spans="2:18" x14ac:dyDescent="0.15">
      <c r="B125" s="7" t="s">
        <v>5</v>
      </c>
      <c r="I125"/>
      <c r="J125"/>
      <c r="K125"/>
      <c r="L125"/>
      <c r="M125"/>
      <c r="N125"/>
      <c r="O125"/>
      <c r="P125"/>
      <c r="Q125"/>
      <c r="R125"/>
    </row>
    <row r="126" spans="2:18" x14ac:dyDescent="0.15">
      <c r="B126" s="7" t="s">
        <v>6</v>
      </c>
      <c r="I126"/>
      <c r="J126"/>
      <c r="K126"/>
      <c r="L126"/>
      <c r="M126"/>
      <c r="N126"/>
      <c r="O126"/>
      <c r="P126"/>
      <c r="Q126"/>
      <c r="R126"/>
    </row>
    <row r="127" spans="2:18" x14ac:dyDescent="0.15">
      <c r="B127" s="7" t="s">
        <v>3</v>
      </c>
      <c r="I127"/>
      <c r="J127"/>
      <c r="K127"/>
      <c r="L127"/>
      <c r="M127"/>
      <c r="N127"/>
      <c r="O127"/>
      <c r="P127"/>
      <c r="Q127"/>
      <c r="R127"/>
    </row>
    <row r="128" spans="2:18" x14ac:dyDescent="0.15">
      <c r="B128" s="7" t="s">
        <v>2</v>
      </c>
      <c r="I128"/>
      <c r="J128"/>
      <c r="K128"/>
      <c r="L128"/>
      <c r="M128"/>
      <c r="N128"/>
      <c r="O128"/>
      <c r="P128"/>
      <c r="Q128"/>
      <c r="R128"/>
    </row>
    <row r="129" spans="2:18" x14ac:dyDescent="0.15">
      <c r="B129" s="7" t="s">
        <v>4</v>
      </c>
      <c r="I129"/>
      <c r="J129"/>
      <c r="K129"/>
      <c r="L129"/>
      <c r="M129"/>
      <c r="N129"/>
      <c r="O129"/>
      <c r="P129"/>
      <c r="Q129"/>
      <c r="R129"/>
    </row>
    <row r="130" spans="2:18" x14ac:dyDescent="0.15">
      <c r="B130" s="7" t="s">
        <v>5</v>
      </c>
      <c r="I130"/>
      <c r="J130"/>
      <c r="K130"/>
      <c r="L130"/>
      <c r="M130"/>
      <c r="N130"/>
      <c r="O130"/>
      <c r="P130"/>
      <c r="Q130"/>
      <c r="R130"/>
    </row>
    <row r="131" spans="2:18" x14ac:dyDescent="0.15">
      <c r="I131"/>
      <c r="J131"/>
      <c r="K131"/>
      <c r="L131"/>
      <c r="M131"/>
      <c r="N131"/>
      <c r="O131"/>
      <c r="P131"/>
      <c r="Q131"/>
      <c r="R131"/>
    </row>
    <row r="132" spans="2:18" x14ac:dyDescent="0.15">
      <c r="I132"/>
      <c r="J132"/>
      <c r="K132"/>
      <c r="L132"/>
      <c r="M132"/>
      <c r="N132"/>
      <c r="O132"/>
      <c r="P132"/>
      <c r="Q132"/>
      <c r="R132"/>
    </row>
    <row r="133" spans="2:18" x14ac:dyDescent="0.15">
      <c r="I133"/>
      <c r="J133"/>
      <c r="K133"/>
      <c r="L133"/>
      <c r="M133"/>
      <c r="N133"/>
      <c r="O133"/>
      <c r="P133"/>
      <c r="Q133"/>
      <c r="R133"/>
    </row>
    <row r="134" spans="2:18" x14ac:dyDescent="0.15">
      <c r="I134"/>
      <c r="J134"/>
      <c r="K134"/>
      <c r="L134"/>
      <c r="M134"/>
      <c r="N134"/>
      <c r="O134"/>
      <c r="P134"/>
      <c r="Q134"/>
      <c r="R134"/>
    </row>
    <row r="135" spans="2:18" x14ac:dyDescent="0.15">
      <c r="I135"/>
      <c r="J135"/>
      <c r="K135"/>
      <c r="L135"/>
      <c r="M135"/>
      <c r="N135"/>
      <c r="O135"/>
      <c r="P135"/>
      <c r="Q135"/>
      <c r="R135"/>
    </row>
    <row r="136" spans="2:18" x14ac:dyDescent="0.15">
      <c r="I136"/>
      <c r="J136"/>
      <c r="K136"/>
      <c r="L136"/>
      <c r="M136"/>
      <c r="N136"/>
      <c r="O136"/>
      <c r="P136"/>
      <c r="Q136"/>
      <c r="R136"/>
    </row>
    <row r="137" spans="2:18" x14ac:dyDescent="0.15">
      <c r="I137"/>
      <c r="J137"/>
      <c r="K137"/>
      <c r="L137"/>
      <c r="M137"/>
      <c r="N137"/>
      <c r="O137"/>
      <c r="P137"/>
      <c r="Q137"/>
      <c r="R137"/>
    </row>
    <row r="138" spans="2:18" x14ac:dyDescent="0.15">
      <c r="I138"/>
      <c r="J138"/>
      <c r="K138"/>
      <c r="L138"/>
      <c r="M138"/>
      <c r="N138"/>
      <c r="O138"/>
      <c r="P138"/>
      <c r="Q138"/>
      <c r="R138"/>
    </row>
    <row r="139" spans="2:18" x14ac:dyDescent="0.15">
      <c r="I139"/>
      <c r="J139"/>
      <c r="K139"/>
      <c r="L139"/>
      <c r="M139"/>
      <c r="N139"/>
      <c r="O139"/>
      <c r="P139"/>
      <c r="Q139"/>
      <c r="R139"/>
    </row>
    <row r="140" spans="2:18" x14ac:dyDescent="0.15">
      <c r="I140"/>
      <c r="J140"/>
      <c r="K140"/>
      <c r="L140"/>
      <c r="M140"/>
      <c r="N140"/>
      <c r="O140"/>
      <c r="P140"/>
      <c r="Q140"/>
      <c r="R140"/>
    </row>
    <row r="141" spans="2:18" x14ac:dyDescent="0.15">
      <c r="I141"/>
      <c r="J141"/>
      <c r="K141"/>
      <c r="L141"/>
      <c r="M141"/>
      <c r="N141"/>
      <c r="O141"/>
      <c r="P141"/>
      <c r="Q141"/>
      <c r="R141"/>
    </row>
    <row r="142" spans="2:18" x14ac:dyDescent="0.15">
      <c r="I142"/>
      <c r="J142"/>
      <c r="K142"/>
      <c r="L142"/>
      <c r="M142"/>
      <c r="N142"/>
      <c r="O142"/>
      <c r="P142"/>
      <c r="Q142"/>
      <c r="R142"/>
    </row>
    <row r="143" spans="2:18" x14ac:dyDescent="0.15">
      <c r="I143"/>
      <c r="J143"/>
      <c r="K143"/>
      <c r="L143"/>
      <c r="M143"/>
      <c r="N143"/>
      <c r="O143"/>
      <c r="P143"/>
      <c r="Q143"/>
      <c r="R143"/>
    </row>
    <row r="144" spans="2:18" x14ac:dyDescent="0.15">
      <c r="I144"/>
      <c r="J144"/>
      <c r="K144"/>
      <c r="L144"/>
      <c r="M144"/>
      <c r="N144"/>
      <c r="O144"/>
      <c r="P144"/>
      <c r="Q144"/>
      <c r="R144"/>
    </row>
    <row r="145" spans="9:18" x14ac:dyDescent="0.15">
      <c r="I145"/>
      <c r="J145"/>
      <c r="K145"/>
      <c r="L145"/>
      <c r="M145"/>
      <c r="N145"/>
      <c r="O145"/>
      <c r="P145"/>
      <c r="Q145"/>
      <c r="R145"/>
    </row>
    <row r="146" spans="9:18" x14ac:dyDescent="0.15">
      <c r="I146"/>
      <c r="J146"/>
      <c r="K146"/>
      <c r="L146"/>
      <c r="M146"/>
      <c r="N146"/>
      <c r="O146"/>
      <c r="P146"/>
      <c r="Q146"/>
      <c r="R146"/>
    </row>
    <row r="147" spans="9:18" x14ac:dyDescent="0.15">
      <c r="I147"/>
      <c r="J147"/>
      <c r="K147"/>
      <c r="L147"/>
      <c r="M147"/>
      <c r="N147"/>
      <c r="O147"/>
      <c r="P147"/>
      <c r="Q147"/>
      <c r="R147"/>
    </row>
    <row r="148" spans="9:18" x14ac:dyDescent="0.15">
      <c r="I148"/>
      <c r="J148"/>
      <c r="K148"/>
      <c r="L148"/>
      <c r="M148"/>
      <c r="N148"/>
      <c r="O148"/>
      <c r="P148"/>
      <c r="Q148"/>
      <c r="R148"/>
    </row>
    <row r="149" spans="9:18" x14ac:dyDescent="0.15">
      <c r="I149"/>
      <c r="J149"/>
      <c r="K149"/>
      <c r="L149"/>
      <c r="M149"/>
      <c r="N149"/>
      <c r="O149"/>
      <c r="P149"/>
      <c r="Q149"/>
      <c r="R149"/>
    </row>
    <row r="150" spans="9:18" x14ac:dyDescent="0.15">
      <c r="I150"/>
      <c r="J150"/>
      <c r="K150"/>
      <c r="L150"/>
      <c r="M150"/>
      <c r="N150"/>
      <c r="O150"/>
      <c r="P150"/>
      <c r="Q150"/>
      <c r="R150"/>
    </row>
    <row r="151" spans="9:18" x14ac:dyDescent="0.15">
      <c r="I151"/>
      <c r="J151"/>
      <c r="K151"/>
      <c r="L151"/>
      <c r="M151"/>
      <c r="N151"/>
      <c r="O151"/>
      <c r="P151"/>
      <c r="Q151"/>
      <c r="R151"/>
    </row>
    <row r="152" spans="9:18" x14ac:dyDescent="0.15">
      <c r="I152"/>
      <c r="J152"/>
      <c r="K152"/>
      <c r="L152"/>
      <c r="M152"/>
      <c r="N152"/>
      <c r="O152"/>
      <c r="P152"/>
      <c r="Q152"/>
      <c r="R152"/>
    </row>
    <row r="153" spans="9:18" x14ac:dyDescent="0.15">
      <c r="I153"/>
      <c r="J153"/>
      <c r="K153"/>
      <c r="L153"/>
      <c r="M153"/>
      <c r="N153"/>
      <c r="O153"/>
      <c r="P153"/>
      <c r="Q153"/>
      <c r="R153"/>
    </row>
    <row r="154" spans="9:18" x14ac:dyDescent="0.15">
      <c r="I154"/>
      <c r="J154"/>
      <c r="K154"/>
      <c r="L154"/>
      <c r="M154"/>
      <c r="N154"/>
      <c r="O154"/>
      <c r="P154"/>
      <c r="Q154"/>
      <c r="R154"/>
    </row>
    <row r="155" spans="9:18" x14ac:dyDescent="0.15">
      <c r="I155"/>
      <c r="J155"/>
      <c r="K155"/>
      <c r="L155"/>
      <c r="M155"/>
      <c r="N155"/>
      <c r="O155"/>
      <c r="P155"/>
      <c r="Q155"/>
      <c r="R155"/>
    </row>
    <row r="156" spans="9:18" x14ac:dyDescent="0.15">
      <c r="I156"/>
      <c r="J156"/>
      <c r="K156"/>
      <c r="L156"/>
      <c r="M156"/>
      <c r="N156"/>
      <c r="O156"/>
      <c r="P156"/>
      <c r="Q156"/>
      <c r="R156"/>
    </row>
    <row r="157" spans="9:18" x14ac:dyDescent="0.15">
      <c r="I157"/>
      <c r="J157"/>
      <c r="K157"/>
      <c r="L157"/>
      <c r="M157"/>
      <c r="N157"/>
      <c r="O157"/>
      <c r="P157"/>
      <c r="Q157"/>
      <c r="R157"/>
    </row>
    <row r="158" spans="9:18" x14ac:dyDescent="0.15">
      <c r="I158"/>
      <c r="J158"/>
      <c r="K158"/>
      <c r="L158"/>
      <c r="M158"/>
      <c r="N158"/>
      <c r="O158"/>
      <c r="P158"/>
      <c r="Q158"/>
      <c r="R158"/>
    </row>
    <row r="159" spans="9:18" x14ac:dyDescent="0.15">
      <c r="I159"/>
      <c r="J159"/>
      <c r="K159"/>
      <c r="L159"/>
      <c r="M159"/>
      <c r="N159"/>
      <c r="O159"/>
      <c r="P159"/>
      <c r="Q159"/>
      <c r="R159"/>
    </row>
    <row r="160" spans="9:18" x14ac:dyDescent="0.15">
      <c r="I160"/>
      <c r="J160"/>
      <c r="K160"/>
      <c r="L160"/>
      <c r="M160"/>
      <c r="N160"/>
      <c r="O160"/>
      <c r="P160"/>
      <c r="Q160"/>
      <c r="R160"/>
    </row>
    <row r="161" spans="9:18" x14ac:dyDescent="0.15">
      <c r="I161"/>
      <c r="J161"/>
      <c r="K161"/>
      <c r="L161"/>
      <c r="M161"/>
      <c r="N161"/>
      <c r="O161"/>
      <c r="P161"/>
      <c r="Q161"/>
      <c r="R161"/>
    </row>
    <row r="162" spans="9:18" x14ac:dyDescent="0.15">
      <c r="I162"/>
      <c r="J162"/>
      <c r="K162"/>
      <c r="L162"/>
      <c r="M162"/>
      <c r="N162"/>
      <c r="O162"/>
      <c r="P162"/>
      <c r="Q162"/>
      <c r="R162"/>
    </row>
    <row r="163" spans="9:18" x14ac:dyDescent="0.15">
      <c r="I163"/>
      <c r="J163"/>
      <c r="K163"/>
      <c r="L163"/>
      <c r="M163"/>
      <c r="N163"/>
      <c r="O163"/>
      <c r="P163"/>
      <c r="Q163"/>
      <c r="R163"/>
    </row>
    <row r="164" spans="9:18" x14ac:dyDescent="0.15">
      <c r="I164"/>
      <c r="J164"/>
      <c r="K164"/>
      <c r="L164"/>
      <c r="M164"/>
      <c r="N164"/>
      <c r="O164"/>
      <c r="P164"/>
      <c r="Q164"/>
      <c r="R164"/>
    </row>
    <row r="165" spans="9:18" x14ac:dyDescent="0.15">
      <c r="I165"/>
      <c r="J165"/>
      <c r="K165"/>
      <c r="L165"/>
      <c r="M165"/>
      <c r="N165"/>
      <c r="O165"/>
      <c r="P165"/>
      <c r="Q165"/>
      <c r="R165"/>
    </row>
    <row r="166" spans="9:18" x14ac:dyDescent="0.15">
      <c r="I166"/>
      <c r="J166"/>
      <c r="K166"/>
      <c r="L166"/>
      <c r="M166"/>
      <c r="N166"/>
      <c r="O166"/>
      <c r="P166"/>
      <c r="Q166"/>
      <c r="R166"/>
    </row>
    <row r="167" spans="9:18" x14ac:dyDescent="0.15">
      <c r="I167"/>
      <c r="J167"/>
      <c r="K167"/>
      <c r="L167"/>
      <c r="M167"/>
      <c r="N167"/>
      <c r="O167"/>
      <c r="P167"/>
      <c r="Q167"/>
      <c r="R167"/>
    </row>
    <row r="168" spans="9:18" x14ac:dyDescent="0.15">
      <c r="I168"/>
      <c r="J168"/>
      <c r="K168"/>
      <c r="L168"/>
      <c r="M168"/>
      <c r="N168"/>
      <c r="O168"/>
      <c r="P168"/>
      <c r="Q168"/>
      <c r="R168"/>
    </row>
    <row r="169" spans="9:18" x14ac:dyDescent="0.15">
      <c r="I169"/>
      <c r="J169"/>
      <c r="K169"/>
      <c r="L169"/>
      <c r="M169"/>
      <c r="N169"/>
      <c r="O169"/>
      <c r="P169"/>
      <c r="Q169"/>
      <c r="R169"/>
    </row>
    <row r="170" spans="9:18" x14ac:dyDescent="0.15">
      <c r="I170"/>
      <c r="J170"/>
      <c r="K170"/>
      <c r="L170"/>
      <c r="M170"/>
      <c r="N170"/>
      <c r="O170"/>
      <c r="P170"/>
      <c r="Q170"/>
      <c r="R170"/>
    </row>
    <row r="171" spans="9:18" x14ac:dyDescent="0.15">
      <c r="I171"/>
      <c r="J171"/>
      <c r="K171"/>
      <c r="L171"/>
      <c r="M171"/>
      <c r="N171"/>
      <c r="O171"/>
      <c r="P171"/>
      <c r="Q171"/>
      <c r="R171"/>
    </row>
    <row r="172" spans="9:18" x14ac:dyDescent="0.15">
      <c r="I172"/>
      <c r="J172"/>
      <c r="K172"/>
      <c r="L172"/>
      <c r="M172"/>
      <c r="N172"/>
      <c r="O172"/>
      <c r="P172"/>
      <c r="Q172"/>
      <c r="R172"/>
    </row>
    <row r="173" spans="9:18" x14ac:dyDescent="0.15">
      <c r="I173"/>
      <c r="J173"/>
      <c r="K173"/>
      <c r="L173"/>
      <c r="M173"/>
      <c r="N173"/>
      <c r="O173"/>
      <c r="P173"/>
      <c r="Q173"/>
      <c r="R173"/>
    </row>
    <row r="174" spans="9:18" x14ac:dyDescent="0.15">
      <c r="I174"/>
      <c r="J174"/>
      <c r="K174"/>
      <c r="L174"/>
      <c r="M174"/>
      <c r="N174"/>
      <c r="O174"/>
      <c r="P174"/>
      <c r="Q174"/>
      <c r="R174"/>
    </row>
    <row r="175" spans="9:18" x14ac:dyDescent="0.15">
      <c r="I175"/>
      <c r="J175"/>
      <c r="K175"/>
      <c r="L175"/>
      <c r="M175"/>
      <c r="N175"/>
      <c r="O175"/>
      <c r="P175"/>
      <c r="Q175"/>
      <c r="R175"/>
    </row>
    <row r="176" spans="9:18" x14ac:dyDescent="0.15">
      <c r="I176"/>
      <c r="J176"/>
      <c r="K176"/>
      <c r="L176"/>
      <c r="M176"/>
      <c r="N176"/>
      <c r="O176"/>
      <c r="P176"/>
      <c r="Q176"/>
      <c r="R176"/>
    </row>
    <row r="177" spans="9:18" x14ac:dyDescent="0.15">
      <c r="I177"/>
      <c r="J177"/>
      <c r="K177"/>
      <c r="L177"/>
      <c r="M177"/>
      <c r="N177"/>
      <c r="O177"/>
      <c r="P177"/>
      <c r="Q177"/>
      <c r="R177"/>
    </row>
    <row r="178" spans="9:18" x14ac:dyDescent="0.15">
      <c r="I178"/>
      <c r="J178"/>
      <c r="K178"/>
      <c r="L178"/>
      <c r="M178"/>
      <c r="N178"/>
      <c r="O178"/>
      <c r="P178"/>
      <c r="Q178"/>
      <c r="R178"/>
    </row>
    <row r="179" spans="9:18" x14ac:dyDescent="0.15">
      <c r="I179"/>
      <c r="J179"/>
      <c r="K179"/>
      <c r="L179"/>
      <c r="M179"/>
      <c r="N179"/>
      <c r="O179"/>
      <c r="P179"/>
      <c r="Q179"/>
      <c r="R179"/>
    </row>
    <row r="180" spans="9:18" x14ac:dyDescent="0.15">
      <c r="I180"/>
      <c r="J180"/>
      <c r="K180"/>
      <c r="L180"/>
      <c r="M180"/>
      <c r="N180"/>
      <c r="O180"/>
      <c r="P180"/>
      <c r="Q180"/>
      <c r="R180"/>
    </row>
    <row r="181" spans="9:18" x14ac:dyDescent="0.15">
      <c r="I181"/>
      <c r="J181"/>
      <c r="K181"/>
      <c r="L181"/>
      <c r="M181"/>
      <c r="N181"/>
      <c r="O181"/>
      <c r="P181"/>
      <c r="Q181"/>
      <c r="R181"/>
    </row>
    <row r="182" spans="9:18" x14ac:dyDescent="0.15">
      <c r="I182"/>
      <c r="J182"/>
      <c r="K182"/>
      <c r="L182"/>
      <c r="M182"/>
      <c r="N182"/>
      <c r="O182"/>
      <c r="P182"/>
      <c r="Q182"/>
      <c r="R182"/>
    </row>
    <row r="183" spans="9:18" x14ac:dyDescent="0.15">
      <c r="I183"/>
      <c r="J183"/>
      <c r="K183"/>
      <c r="L183"/>
      <c r="M183"/>
      <c r="N183"/>
      <c r="O183"/>
      <c r="P183"/>
      <c r="Q183"/>
      <c r="R183"/>
    </row>
    <row r="184" spans="9:18" x14ac:dyDescent="0.15">
      <c r="I184"/>
      <c r="J184"/>
      <c r="K184"/>
      <c r="L184"/>
      <c r="M184"/>
      <c r="N184"/>
      <c r="O184"/>
      <c r="P184"/>
      <c r="Q184"/>
      <c r="R184"/>
    </row>
    <row r="185" spans="9:18" x14ac:dyDescent="0.15">
      <c r="I185"/>
      <c r="J185"/>
      <c r="K185"/>
      <c r="L185"/>
      <c r="M185"/>
      <c r="N185"/>
      <c r="O185"/>
      <c r="P185"/>
      <c r="Q185"/>
      <c r="R185"/>
    </row>
    <row r="186" spans="9:18" x14ac:dyDescent="0.15">
      <c r="I186"/>
      <c r="J186"/>
      <c r="K186"/>
      <c r="L186"/>
      <c r="M186"/>
      <c r="N186"/>
      <c r="O186"/>
      <c r="P186"/>
      <c r="Q186"/>
      <c r="R186"/>
    </row>
    <row r="187" spans="9:18" x14ac:dyDescent="0.15">
      <c r="I187"/>
      <c r="J187"/>
      <c r="K187"/>
      <c r="L187"/>
      <c r="M187"/>
      <c r="N187"/>
      <c r="O187"/>
      <c r="P187"/>
      <c r="Q187"/>
      <c r="R187"/>
    </row>
    <row r="188" spans="9:18" x14ac:dyDescent="0.15">
      <c r="I188"/>
      <c r="J188"/>
      <c r="K188"/>
      <c r="L188"/>
      <c r="M188"/>
      <c r="N188"/>
      <c r="O188"/>
      <c r="P188"/>
      <c r="Q188"/>
      <c r="R188"/>
    </row>
    <row r="189" spans="9:18" x14ac:dyDescent="0.15">
      <c r="I189"/>
      <c r="J189"/>
      <c r="K189"/>
      <c r="L189"/>
      <c r="M189"/>
      <c r="N189"/>
      <c r="O189"/>
      <c r="P189"/>
      <c r="Q189"/>
      <c r="R189"/>
    </row>
    <row r="190" spans="9:18" x14ac:dyDescent="0.15">
      <c r="I190"/>
      <c r="J190"/>
      <c r="K190"/>
      <c r="L190"/>
      <c r="M190"/>
      <c r="N190"/>
      <c r="O190"/>
      <c r="P190"/>
      <c r="Q190"/>
      <c r="R190"/>
    </row>
    <row r="191" spans="9:18" x14ac:dyDescent="0.15">
      <c r="I191"/>
      <c r="J191"/>
      <c r="K191"/>
      <c r="L191"/>
      <c r="M191"/>
      <c r="N191"/>
      <c r="O191"/>
      <c r="P191"/>
      <c r="Q191"/>
      <c r="R191"/>
    </row>
    <row r="192" spans="9:18" x14ac:dyDescent="0.15">
      <c r="I192"/>
      <c r="J192"/>
      <c r="K192"/>
      <c r="L192"/>
      <c r="M192"/>
      <c r="N192"/>
      <c r="O192"/>
      <c r="P192"/>
      <c r="Q192"/>
      <c r="R192"/>
    </row>
    <row r="193" spans="9:18" x14ac:dyDescent="0.15">
      <c r="I193"/>
      <c r="J193"/>
      <c r="K193"/>
      <c r="L193"/>
      <c r="M193"/>
      <c r="N193"/>
      <c r="O193"/>
      <c r="P193"/>
      <c r="Q193"/>
      <c r="R193"/>
    </row>
    <row r="194" spans="9:18" x14ac:dyDescent="0.15">
      <c r="I194"/>
      <c r="J194"/>
      <c r="K194"/>
      <c r="L194"/>
      <c r="M194"/>
      <c r="N194"/>
      <c r="O194"/>
      <c r="P194"/>
      <c r="Q194"/>
      <c r="R194"/>
    </row>
    <row r="195" spans="9:18" x14ac:dyDescent="0.15">
      <c r="I195"/>
      <c r="J195"/>
      <c r="K195"/>
      <c r="L195"/>
      <c r="M195"/>
      <c r="N195"/>
      <c r="O195"/>
      <c r="P195"/>
      <c r="Q195"/>
      <c r="R195"/>
    </row>
    <row r="196" spans="9:18" x14ac:dyDescent="0.15">
      <c r="I196"/>
      <c r="J196"/>
      <c r="K196"/>
      <c r="L196"/>
      <c r="M196"/>
      <c r="N196"/>
      <c r="O196"/>
      <c r="P196"/>
      <c r="Q196"/>
      <c r="R196"/>
    </row>
    <row r="197" spans="9:18" x14ac:dyDescent="0.15">
      <c r="I197"/>
      <c r="J197"/>
      <c r="K197"/>
      <c r="L197"/>
      <c r="M197"/>
      <c r="N197"/>
      <c r="O197"/>
      <c r="P197"/>
      <c r="Q197"/>
      <c r="R197"/>
    </row>
    <row r="198" spans="9:18" x14ac:dyDescent="0.15">
      <c r="I198"/>
      <c r="J198"/>
      <c r="K198"/>
      <c r="L198"/>
      <c r="M198"/>
      <c r="N198"/>
      <c r="O198"/>
      <c r="P198"/>
      <c r="Q198"/>
      <c r="R198"/>
    </row>
    <row r="199" spans="9:18" x14ac:dyDescent="0.15">
      <c r="I199"/>
      <c r="J199"/>
      <c r="K199"/>
      <c r="L199"/>
      <c r="M199"/>
      <c r="N199"/>
      <c r="O199"/>
      <c r="P199"/>
      <c r="Q199"/>
      <c r="R199"/>
    </row>
    <row r="200" spans="9:18" x14ac:dyDescent="0.15">
      <c r="I200"/>
      <c r="J200"/>
      <c r="K200"/>
      <c r="L200"/>
      <c r="M200"/>
      <c r="N200"/>
      <c r="O200"/>
      <c r="P200"/>
      <c r="Q200"/>
      <c r="R200"/>
    </row>
    <row r="201" spans="9:18" x14ac:dyDescent="0.15">
      <c r="I201"/>
      <c r="J201"/>
      <c r="K201"/>
      <c r="L201"/>
      <c r="M201"/>
      <c r="N201"/>
      <c r="O201"/>
      <c r="P201"/>
      <c r="Q201"/>
      <c r="R201"/>
    </row>
    <row r="202" spans="9:18" x14ac:dyDescent="0.15">
      <c r="I202"/>
      <c r="J202"/>
      <c r="K202"/>
      <c r="L202"/>
      <c r="M202"/>
      <c r="N202"/>
      <c r="O202"/>
      <c r="P202"/>
      <c r="Q202"/>
      <c r="R202"/>
    </row>
    <row r="203" spans="9:18" x14ac:dyDescent="0.15">
      <c r="I203"/>
      <c r="J203"/>
      <c r="K203"/>
      <c r="L203"/>
      <c r="M203"/>
      <c r="N203"/>
      <c r="O203"/>
      <c r="P203"/>
      <c r="Q203"/>
      <c r="R203"/>
    </row>
    <row r="204" spans="9:18" x14ac:dyDescent="0.15">
      <c r="I204"/>
      <c r="J204"/>
      <c r="K204"/>
      <c r="L204"/>
      <c r="M204"/>
      <c r="N204"/>
      <c r="O204"/>
      <c r="P204"/>
      <c r="Q204"/>
      <c r="R204"/>
    </row>
    <row r="205" spans="9:18" x14ac:dyDescent="0.15">
      <c r="I205"/>
      <c r="J205"/>
      <c r="K205"/>
      <c r="L205"/>
      <c r="M205"/>
      <c r="N205"/>
      <c r="O205"/>
      <c r="P205"/>
      <c r="Q205"/>
      <c r="R205"/>
    </row>
    <row r="206" spans="9:18" x14ac:dyDescent="0.15">
      <c r="I206"/>
      <c r="J206"/>
      <c r="K206"/>
      <c r="L206"/>
      <c r="M206"/>
      <c r="N206"/>
      <c r="O206"/>
      <c r="P206"/>
      <c r="Q206"/>
      <c r="R206"/>
    </row>
    <row r="207" spans="9:18" x14ac:dyDescent="0.15">
      <c r="I207"/>
      <c r="J207"/>
      <c r="K207"/>
      <c r="L207"/>
      <c r="M207"/>
      <c r="N207"/>
      <c r="O207"/>
      <c r="P207"/>
      <c r="Q207"/>
      <c r="R207"/>
    </row>
    <row r="208" spans="9:18" x14ac:dyDescent="0.15">
      <c r="I208"/>
      <c r="J208"/>
      <c r="K208"/>
      <c r="L208"/>
      <c r="M208"/>
      <c r="N208"/>
      <c r="O208"/>
      <c r="P208"/>
      <c r="Q208"/>
      <c r="R208"/>
    </row>
    <row r="209" spans="9:18" x14ac:dyDescent="0.15">
      <c r="I209"/>
      <c r="J209"/>
      <c r="K209"/>
      <c r="L209"/>
      <c r="M209"/>
      <c r="N209"/>
      <c r="O209"/>
      <c r="P209"/>
      <c r="Q209"/>
      <c r="R209"/>
    </row>
    <row r="210" spans="9:18" x14ac:dyDescent="0.15">
      <c r="I210"/>
      <c r="J210"/>
      <c r="K210"/>
      <c r="L210"/>
      <c r="M210"/>
      <c r="N210"/>
      <c r="O210"/>
      <c r="P210"/>
      <c r="Q210"/>
      <c r="R210"/>
    </row>
    <row r="211" spans="9:18" x14ac:dyDescent="0.15">
      <c r="I211"/>
      <c r="J211"/>
      <c r="K211"/>
      <c r="L211"/>
      <c r="M211"/>
      <c r="N211"/>
      <c r="O211"/>
      <c r="P211"/>
      <c r="Q211"/>
      <c r="R211"/>
    </row>
    <row r="212" spans="9:18" x14ac:dyDescent="0.15">
      <c r="I212"/>
      <c r="J212"/>
      <c r="K212"/>
      <c r="L212"/>
      <c r="M212"/>
      <c r="N212"/>
      <c r="O212"/>
      <c r="P212"/>
      <c r="Q212"/>
      <c r="R212"/>
    </row>
    <row r="213" spans="9:18" x14ac:dyDescent="0.15">
      <c r="I213"/>
      <c r="J213"/>
      <c r="K213"/>
      <c r="L213"/>
      <c r="M213"/>
      <c r="N213"/>
      <c r="O213"/>
      <c r="P213"/>
      <c r="Q213"/>
      <c r="R213"/>
    </row>
    <row r="214" spans="9:18" x14ac:dyDescent="0.15">
      <c r="I214"/>
      <c r="J214"/>
      <c r="K214"/>
      <c r="L214"/>
      <c r="M214"/>
      <c r="N214"/>
      <c r="O214"/>
      <c r="P214"/>
      <c r="Q214"/>
      <c r="R214"/>
    </row>
    <row r="215" spans="9:18" x14ac:dyDescent="0.15">
      <c r="I215"/>
      <c r="J215"/>
      <c r="K215"/>
      <c r="L215"/>
      <c r="M215"/>
      <c r="N215"/>
      <c r="O215"/>
      <c r="P215"/>
      <c r="Q215"/>
      <c r="R215"/>
    </row>
    <row r="216" spans="9:18" x14ac:dyDescent="0.15">
      <c r="I216"/>
      <c r="J216"/>
      <c r="K216"/>
      <c r="L216"/>
      <c r="M216"/>
      <c r="N216"/>
      <c r="O216"/>
      <c r="P216"/>
      <c r="Q216"/>
      <c r="R216"/>
    </row>
    <row r="217" spans="9:18" x14ac:dyDescent="0.15">
      <c r="I217"/>
      <c r="J217"/>
      <c r="K217"/>
      <c r="L217"/>
      <c r="M217"/>
      <c r="N217"/>
      <c r="O217"/>
      <c r="P217"/>
      <c r="Q217"/>
      <c r="R217"/>
    </row>
    <row r="218" spans="9:18" x14ac:dyDescent="0.15">
      <c r="I218"/>
      <c r="J218"/>
      <c r="K218"/>
      <c r="L218"/>
      <c r="M218"/>
      <c r="N218"/>
      <c r="O218"/>
      <c r="P218"/>
      <c r="Q218"/>
      <c r="R218"/>
    </row>
    <row r="219" spans="9:18" x14ac:dyDescent="0.15">
      <c r="I219"/>
      <c r="J219"/>
      <c r="K219"/>
      <c r="L219"/>
      <c r="M219"/>
      <c r="N219"/>
      <c r="O219"/>
      <c r="P219"/>
      <c r="Q219"/>
      <c r="R219"/>
    </row>
    <row r="220" spans="9:18" x14ac:dyDescent="0.15">
      <c r="I220"/>
      <c r="J220"/>
      <c r="K220"/>
      <c r="L220"/>
      <c r="M220"/>
      <c r="N220"/>
      <c r="O220"/>
      <c r="P220"/>
      <c r="Q220"/>
      <c r="R220"/>
    </row>
    <row r="221" spans="9:18" x14ac:dyDescent="0.15">
      <c r="I221"/>
      <c r="J221"/>
      <c r="K221"/>
      <c r="L221"/>
      <c r="M221"/>
      <c r="N221"/>
      <c r="O221"/>
      <c r="P221"/>
      <c r="Q221"/>
      <c r="R221"/>
    </row>
    <row r="222" spans="9:18" x14ac:dyDescent="0.15">
      <c r="I222"/>
      <c r="J222"/>
      <c r="K222"/>
      <c r="L222"/>
      <c r="M222"/>
      <c r="N222"/>
      <c r="O222"/>
      <c r="P222"/>
      <c r="Q222"/>
      <c r="R222"/>
    </row>
    <row r="223" spans="9:18" x14ac:dyDescent="0.15">
      <c r="I223"/>
      <c r="J223"/>
      <c r="K223"/>
      <c r="L223"/>
      <c r="M223"/>
      <c r="N223"/>
      <c r="O223"/>
      <c r="P223"/>
      <c r="Q223"/>
      <c r="R223"/>
    </row>
    <row r="224" spans="9:18" x14ac:dyDescent="0.15">
      <c r="I224"/>
      <c r="J224"/>
      <c r="K224"/>
      <c r="L224"/>
      <c r="M224"/>
      <c r="N224"/>
      <c r="O224"/>
      <c r="P224"/>
      <c r="Q224"/>
      <c r="R224"/>
    </row>
    <row r="225" spans="9:18" x14ac:dyDescent="0.15">
      <c r="I225"/>
      <c r="J225"/>
      <c r="K225"/>
      <c r="L225"/>
      <c r="M225"/>
      <c r="N225"/>
      <c r="O225"/>
      <c r="P225"/>
      <c r="Q225"/>
      <c r="R225"/>
    </row>
    <row r="226" spans="9:18" x14ac:dyDescent="0.15">
      <c r="I226"/>
      <c r="J226"/>
      <c r="K226"/>
      <c r="L226"/>
      <c r="M226"/>
      <c r="N226"/>
      <c r="O226"/>
      <c r="P226"/>
      <c r="Q226"/>
      <c r="R226"/>
    </row>
    <row r="227" spans="9:18" x14ac:dyDescent="0.15">
      <c r="I227"/>
      <c r="J227"/>
      <c r="K227"/>
      <c r="L227"/>
      <c r="M227"/>
      <c r="N227"/>
      <c r="O227"/>
      <c r="P227"/>
      <c r="Q227"/>
      <c r="R227"/>
    </row>
    <row r="228" spans="9:18" x14ac:dyDescent="0.15">
      <c r="I228"/>
      <c r="J228"/>
      <c r="K228"/>
      <c r="L228"/>
      <c r="M228"/>
      <c r="N228"/>
      <c r="O228"/>
      <c r="P228"/>
      <c r="Q228"/>
      <c r="R228"/>
    </row>
    <row r="229" spans="9:18" x14ac:dyDescent="0.15">
      <c r="I229"/>
      <c r="J229"/>
      <c r="K229"/>
      <c r="L229"/>
      <c r="M229"/>
      <c r="N229"/>
      <c r="O229"/>
      <c r="P229"/>
      <c r="Q229"/>
      <c r="R229"/>
    </row>
    <row r="230" spans="9:18" x14ac:dyDescent="0.15">
      <c r="I230"/>
      <c r="J230"/>
      <c r="K230"/>
      <c r="L230"/>
      <c r="M230"/>
      <c r="N230"/>
      <c r="O230"/>
      <c r="P230"/>
      <c r="Q230"/>
      <c r="R230"/>
    </row>
    <row r="231" spans="9:18" x14ac:dyDescent="0.15">
      <c r="I231"/>
      <c r="J231"/>
      <c r="K231"/>
      <c r="L231"/>
      <c r="M231"/>
      <c r="N231"/>
      <c r="O231"/>
      <c r="P231"/>
      <c r="Q231"/>
      <c r="R231"/>
    </row>
    <row r="232" spans="9:18" x14ac:dyDescent="0.15">
      <c r="I232"/>
      <c r="J232"/>
      <c r="K232"/>
      <c r="L232"/>
      <c r="M232"/>
      <c r="N232"/>
      <c r="O232"/>
      <c r="P232"/>
      <c r="Q232"/>
      <c r="R232"/>
    </row>
    <row r="233" spans="9:18" x14ac:dyDescent="0.15">
      <c r="I233"/>
      <c r="J233"/>
      <c r="K233"/>
      <c r="L233"/>
      <c r="M233"/>
      <c r="N233"/>
      <c r="O233"/>
      <c r="P233"/>
      <c r="Q233"/>
      <c r="R233"/>
    </row>
    <row r="234" spans="9:18" x14ac:dyDescent="0.15">
      <c r="I234"/>
      <c r="J234"/>
      <c r="K234"/>
      <c r="L234"/>
      <c r="M234"/>
      <c r="N234"/>
      <c r="O234"/>
      <c r="P234"/>
      <c r="Q234"/>
      <c r="R234"/>
    </row>
    <row r="235" spans="9:18" x14ac:dyDescent="0.15">
      <c r="I235"/>
      <c r="J235"/>
      <c r="K235"/>
      <c r="L235"/>
      <c r="M235"/>
      <c r="N235"/>
      <c r="O235"/>
      <c r="P235"/>
      <c r="Q235"/>
      <c r="R235"/>
    </row>
    <row r="236" spans="9:18" x14ac:dyDescent="0.15">
      <c r="I236"/>
      <c r="J236"/>
      <c r="K236"/>
      <c r="L236"/>
      <c r="M236"/>
      <c r="N236"/>
      <c r="O236"/>
      <c r="P236"/>
      <c r="Q236"/>
      <c r="R236"/>
    </row>
    <row r="237" spans="9:18" x14ac:dyDescent="0.15">
      <c r="I237"/>
      <c r="J237"/>
      <c r="K237"/>
      <c r="L237"/>
      <c r="M237"/>
      <c r="N237"/>
      <c r="O237"/>
      <c r="P237"/>
      <c r="Q237"/>
      <c r="R237"/>
    </row>
    <row r="238" spans="9:18" x14ac:dyDescent="0.15">
      <c r="I238"/>
      <c r="J238"/>
      <c r="K238"/>
      <c r="L238"/>
      <c r="M238"/>
      <c r="N238"/>
      <c r="O238"/>
      <c r="P238"/>
      <c r="Q238"/>
      <c r="R238"/>
    </row>
    <row r="239" spans="9:18" x14ac:dyDescent="0.15">
      <c r="I239"/>
      <c r="J239"/>
      <c r="K239"/>
      <c r="L239"/>
      <c r="M239"/>
      <c r="N239"/>
      <c r="O239"/>
      <c r="P239"/>
      <c r="Q239"/>
      <c r="R239"/>
    </row>
    <row r="240" spans="9:18" x14ac:dyDescent="0.15">
      <c r="I240"/>
      <c r="J240"/>
      <c r="K240"/>
      <c r="L240"/>
      <c r="M240"/>
      <c r="N240"/>
      <c r="O240"/>
      <c r="P240"/>
      <c r="Q240"/>
      <c r="R240"/>
    </row>
    <row r="241" spans="9:18" x14ac:dyDescent="0.15">
      <c r="I241"/>
      <c r="J241"/>
      <c r="K241"/>
      <c r="L241"/>
      <c r="M241"/>
      <c r="N241"/>
      <c r="O241"/>
      <c r="P241"/>
      <c r="Q241"/>
      <c r="R2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徐鹏淦</dc:creator>
  <cp:lastModifiedBy>徐鹏淦</cp:lastModifiedBy>
  <dcterms:created xsi:type="dcterms:W3CDTF">2024-07-10T07:14:24Z</dcterms:created>
  <dcterms:modified xsi:type="dcterms:W3CDTF">2024-07-18T07:32:19Z</dcterms:modified>
</cp:coreProperties>
</file>